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KDC SỐ 4" sheetId="1" r:id="rId1"/>
  </sheets>
  <definedNames/>
  <calcPr fullCalcOnLoad="1"/>
</workbook>
</file>

<file path=xl/sharedStrings.xml><?xml version="1.0" encoding="utf-8"?>
<sst xmlns="http://schemas.openxmlformats.org/spreadsheetml/2006/main" count="113" uniqueCount="52">
  <si>
    <t>STT</t>
  </si>
  <si>
    <t>I</t>
  </si>
  <si>
    <t>Ghi chú</t>
  </si>
  <si>
    <t>II</t>
  </si>
  <si>
    <t>Tổng:</t>
  </si>
  <si>
    <t>III</t>
  </si>
  <si>
    <t>IV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</si>
  <si>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</si>
  <si>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</si>
  <si>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</si>
  <si>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</si>
  <si>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</si>
  <si>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</si>
  <si>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</si>
  <si>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</si>
  <si>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</si>
  <si>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</si>
  <si>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</si>
  <si>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</si>
  <si>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</si>
  <si>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</si>
  <si>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</si>
  <si>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</si>
  <si>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</si>
  <si>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</si>
  <si>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</si>
  <si>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</si>
  <si>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</si>
  <si>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</si>
  <si>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</si>
  <si>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</si>
  <si>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</si>
  <si>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</si>
  <si>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</si>
  <si>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</si>
  <si>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Phân lô LK-03</t>
  </si>
  <si>
    <t>Phân lô LK-04</t>
  </si>
  <si>
    <t>Phân lô LK-05</t>
  </si>
  <si>
    <t>Phân lô LK-06</t>
  </si>
  <si>
    <t>Tờ bản đồ</t>
  </si>
  <si>
    <t>Diện tích (m2)</t>
  </si>
  <si>
    <t>Số lô theo Phương án phân lô</t>
  </si>
  <si>
    <t>Thông tin địa chính thửa đất</t>
  </si>
  <si>
    <t>Hai mặt tiền</t>
  </si>
  <si>
    <t>TỔNG CỘNG:</t>
  </si>
  <si>
    <t>Thửa số</t>
  </si>
  <si>
    <t>Đơn giá</t>
  </si>
  <si>
    <t>Thành tiền</t>
  </si>
  <si>
    <t>Gíá khởi điểm</t>
  </si>
  <si>
    <t>Lô tiếp giáp với mặt thoáng</t>
  </si>
  <si>
    <t>BẢNG TỔNG HỢP SỐ LÔ ĐẤT, DIỆN TÍCH ĐẤT ĐẤU GIÁ QSD ĐẤT Ở TẠI KHU ĐÔ THỊ SỐ 4, THỊ TRẤN THẮNG, HUYỆN HIỆP HÒA, TỈNH BẮC GIANG (ĐỢT 1)</t>
  </si>
  <si>
    <t>(Kèm theo Thông báo số               /TB-PTQĐ&amp;CCN ngày               /                /2024 của 
Trung tâm Phát triển Quỹ đất và Cụm công nghiệp huyện)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</si>
</sst>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-* #,##0.00\ _₫_-;\-* #,##0.00\ _₫_-;_-* &quot;-&quot;??\ _₫_-;_-@_-"/>
    <numFmt numFmtId="175" formatCode="[$-409]dddd\,\ mmmm\ dd\,\ yyyy"/>
    <numFmt numFmtId="176" formatCode="[$-409]h:mm:ss\ AM/PM"/>
    <numFmt numFmtId="177" formatCode="#,##0\ &quot;₫&quot;;\-#,##0\ &quot;₫&quot;"/>
    <numFmt numFmtId="178" formatCode="#,##0\ &quot;₫&quot;;[Red]\-#,##0\ &quot;₫&quot;"/>
    <numFmt numFmtId="179" formatCode="#,##0.00\ &quot;₫&quot;;\-#,##0.00\ &quot;₫&quot;"/>
    <numFmt numFmtId="180" formatCode="#,##0.00\ &quot;₫&quot;;[Red]\-#,##0.00\ &quot;₫&quot;"/>
    <numFmt numFmtId="181" formatCode="_-* #,##0\ &quot;₫&quot;_-;\-* #,##0\ &quot;₫&quot;_-;_-* &quot;-&quot;\ &quot;₫&quot;_-;_-@_-"/>
    <numFmt numFmtId="182" formatCode="_-* #,##0.00\ &quot;₫&quot;_-;\-* #,##0.00\ &quot;₫&quot;_-;_-* &quot;-&quot;??\ &quot;₫&quot;_-;_-@_-"/>
    <numFmt numFmtId="183" formatCode="#,##0.000_);\(#,##0.000\)"/>
    <numFmt numFmtId="184" formatCode="0.000"/>
    <numFmt numFmtId="185" formatCode="_(&quot;$&quot;* #,##0.000_);_(&quot;$&quot;* \(#,##0.000\);_(&quot;$&quot;* &quot;-&quot;???_);_(@_)"/>
    <numFmt numFmtId="186" formatCode="_-* #,##0\ _₫_-;\-* #,##0\ _₫_-;_-* &quot;-&quot;\ _₫_-;_-@_-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₫_-;\-* #,##0.0\ _₫_-;_-* &quot;-&quot;?\ _₫_-;_-@_-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_(* #,##0.0_);_(* \(#,##0.0\);_(* &quot;-&quot;?_);_(@_)"/>
    <numFmt numFmtId="197" formatCode="_(* #,##0_);_(* \(#,##0\);_(* &quot;-&quot;??_);_(@_)"/>
    <numFmt numFmtId="198" formatCode="_(* #,##0_);_(* \(#,##0\);_(* &quot;-&quot;???_);_(@_)"/>
    <numFmt numFmtId="199" formatCode="#,##0\ &quot; &quot;;\-#,##0\ &quot; &quot;"/>
    <numFmt numFmtId="200" formatCode="#,##0\ &quot; &quot;;[Red]\-#,##0\ &quot; &quot;"/>
    <numFmt numFmtId="201" formatCode="#,##0.00\ &quot; &quot;;\-#,##0.00\ &quot; &quot;"/>
    <numFmt numFmtId="202" formatCode="#,##0.00\ &quot; &quot;;[Red]\-#,##0.00\ &quot; &quot;"/>
    <numFmt numFmtId="203" formatCode="_-* #,##0\ &quot; &quot;_-;\-* #,##0\ &quot; &quot;_-;_-* &quot;-&quot;\ &quot; &quot;_-;_-@_-"/>
    <numFmt numFmtId="204" formatCode="_-* #,##0\ _ _-;\-* #,##0\ _ _-;_-* &quot;-&quot;\ _ _-;_-@_-"/>
    <numFmt numFmtId="205" formatCode="_-* #,##0.00\ &quot; &quot;_-;\-* #,##0.00\ &quot; &quot;_-;_-* &quot;-&quot;??\ &quot; &quot;_-;_-@_-"/>
    <numFmt numFmtId="206" formatCode="_-* #,##0.00\ _ _-;\-* #,##0.00\ _ _-;_-* &quot;-&quot;??\ _ _-;_-@_-"/>
    <numFmt numFmtId="207" formatCode="#,##0\ &quot;$&quot;;\-#,##0\ &quot;$&quot;"/>
    <numFmt numFmtId="208" formatCode="#,##0\ &quot;$&quot;;[Red]\-#,##0\ &quot;$&quot;"/>
    <numFmt numFmtId="209" formatCode="#,##0.00\ &quot;$&quot;;\-#,##0.00\ &quot;$&quot;"/>
    <numFmt numFmtId="210" formatCode="#,##0.00\ &quot;$&quot;;[Red]\-#,##0.00\ &quot;$&quot;"/>
    <numFmt numFmtId="211" formatCode="_-* #,##0\ &quot;$&quot;_-;\-* #,##0\ &quot;$&quot;_-;_-* &quot;-&quot;\ &quot;$&quot;_-;_-@_-"/>
    <numFmt numFmtId="212" formatCode="_-* #,##0\ _$_-;\-* #,##0\ _$_-;_-* &quot;-&quot;\ _$_-;_-@_-"/>
    <numFmt numFmtId="213" formatCode="_-* #,##0.00\ &quot;$&quot;_-;\-* #,##0.00\ &quot;$&quot;_-;_-* &quot;-&quot;??\ &quot;$&quot;_-;_-@_-"/>
    <numFmt numFmtId="214" formatCode="_-* #,##0.00\ _$_-;\-* #,##0.00\ _$_-;_-* &quot;-&quot;??\ _$_-;_-@_-"/>
    <numFmt numFmtId="215" formatCode="00000"/>
    <numFmt numFmtId="216" formatCode="_-* #,##0.0&quot; &quot;_₫_-;\-* #,##0.0&quot; &quot;_₫_-;_-* &quot;-&quot;??&quot; &quot;_₫_-;_-@_-"/>
    <numFmt numFmtId="217" formatCode="_-* #,##0&quot; &quot;_₫_-;\-* #,##0&quot; &quot;_₫_-;_-* &quot;-&quot;??&quot; &quot;_₫_-;_-@_-"/>
    <numFmt numFmtId="218" formatCode="_-* #,##0.000&quot; &quot;_₫_-;\-* #,##0.000&quot; &quot;_₫_-;_-* &quot;-&quot;??&quot; &quot;_₫_-;_-@_-"/>
    <numFmt numFmtId="219" formatCode="_-* #,##0.00&quot; &quot;_₫_-;\-* #,##0.00&quot; &quot;_₫_-;_-* &quot;-&quot;??&quot; &quot;_₫_-;_-@_-"/>
  </numFmts>
  <fonts count="56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i/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 quotePrefix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1" fillId="0" borderId="11" xfId="0" applyFont="1" applyFill="1" applyBorder="1" applyAlignment="1" quotePrefix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2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2" fontId="54" fillId="0" borderId="15" xfId="0" applyNumberFormat="1" applyFont="1" applyFill="1" applyBorder="1" applyAlignment="1">
      <alignment horizontal="center" vertical="center" wrapText="1"/>
    </xf>
    <xf numFmtId="2" fontId="54" fillId="0" borderId="16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2" fontId="54" fillId="0" borderId="12" xfId="0" applyNumberFormat="1" applyFont="1" applyFill="1" applyBorder="1" applyAlignment="1">
      <alignment horizontal="center" vertical="center" wrapText="1"/>
    </xf>
    <xf numFmtId="2" fontId="54" fillId="0" borderId="17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8.421875" style="2" customWidth="1"/>
    <col min="2" max="2" width="12.00390625" style="2" customWidth="1"/>
    <col min="3" max="3" width="9.8515625" style="2" customWidth="1"/>
    <col min="4" max="4" width="11.57421875" style="2" customWidth="1"/>
    <col min="5" max="5" width="13.421875" style="17" customWidth="1"/>
    <col min="6" max="6" width="15.7109375" style="17" customWidth="1"/>
    <col min="7" max="7" width="21.8515625" style="17" customWidth="1"/>
    <col min="8" max="8" width="32.140625" style="18" customWidth="1"/>
    <col min="9" max="9" width="13.8515625" style="2" customWidth="1"/>
    <col min="10" max="16384" width="9.140625" style="2" customWidth="1"/>
  </cols>
  <sheetData>
    <row r="1" spans="1:8" ht="36" customHeight="1">
      <c r="A1" s="23" t="s">
        <v>50</v>
      </c>
      <c r="B1" s="23"/>
      <c r="C1" s="23"/>
      <c r="D1" s="23"/>
      <c r="E1" s="23"/>
      <c r="F1" s="23"/>
      <c r="G1" s="23"/>
      <c r="H1" s="23"/>
    </row>
    <row r="2" spans="1:8" s="10" customFormat="1" ht="34.5" customHeight="1">
      <c r="A2" s="24" t="s">
        <v>51</v>
      </c>
      <c r="B2" s="24"/>
      <c r="C2" s="24"/>
      <c r="D2" s="24"/>
      <c r="E2" s="24"/>
      <c r="F2" s="24"/>
      <c r="G2" s="24"/>
      <c r="H2" s="24"/>
    </row>
    <row r="3" spans="1:8" s="10" customFormat="1" ht="45.75" customHeight="1">
      <c r="A3" s="25" t="s">
        <v>0</v>
      </c>
      <c r="B3" s="26" t="s">
        <v>41</v>
      </c>
      <c r="C3" s="34" t="s">
        <v>42</v>
      </c>
      <c r="D3" s="35"/>
      <c r="E3" s="26" t="s">
        <v>40</v>
      </c>
      <c r="F3" s="29" t="s">
        <v>48</v>
      </c>
      <c r="G3" s="30"/>
      <c r="H3" s="27" t="s">
        <v>2</v>
      </c>
    </row>
    <row r="4" spans="1:8" s="13" customFormat="1" ht="34.5" customHeight="1">
      <c r="A4" s="25"/>
      <c r="B4" s="26"/>
      <c r="C4" s="11" t="s">
        <v>39</v>
      </c>
      <c r="D4" s="12" t="s">
        <v>45</v>
      </c>
      <c r="E4" s="26"/>
      <c r="F4" s="11" t="s">
        <v>46</v>
      </c>
      <c r="G4" s="11" t="s">
        <v>47</v>
      </c>
      <c r="H4" s="28"/>
    </row>
    <row r="5" spans="1:8" ht="18.75">
      <c r="A5" s="9" t="s">
        <v>1</v>
      </c>
      <c r="B5" s="31" t="s">
        <v>35</v>
      </c>
      <c r="C5" s="31"/>
      <c r="D5" s="31"/>
      <c r="E5" s="31"/>
      <c r="F5" s="19"/>
      <c r="G5" s="19"/>
      <c r="H5" s="4"/>
    </row>
    <row r="6" spans="1:8" ht="18.75">
      <c r="A6" s="1">
        <v>1</v>
      </c>
      <c r="B6" s="3" t="s">
        <v>7</v>
      </c>
      <c r="C6" s="3">
        <v>88</v>
      </c>
      <c r="D6" s="6">
        <v>665</v>
      </c>
      <c r="E6" s="7">
        <v>149</v>
      </c>
      <c r="F6" s="19">
        <v>19200000</v>
      </c>
      <c r="G6" s="19">
        <f>E6*F6</f>
        <v>2860800000</v>
      </c>
      <c r="H6" s="4" t="s">
        <v>43</v>
      </c>
    </row>
    <row r="7" spans="1:8" ht="18.75">
      <c r="A7" s="1">
        <v>2</v>
      </c>
      <c r="B7" s="3" t="s">
        <v>8</v>
      </c>
      <c r="C7" s="3">
        <v>88</v>
      </c>
      <c r="D7" s="6">
        <v>670</v>
      </c>
      <c r="E7" s="7">
        <v>96</v>
      </c>
      <c r="F7" s="19">
        <v>16000000</v>
      </c>
      <c r="G7" s="19">
        <f aca="true" t="shared" si="0" ref="G7:G32">E7*F7</f>
        <v>1536000000</v>
      </c>
      <c r="H7" s="4"/>
    </row>
    <row r="8" spans="1:8" ht="18.75">
      <c r="A8" s="1">
        <v>3</v>
      </c>
      <c r="B8" s="3" t="s">
        <v>9</v>
      </c>
      <c r="C8" s="3">
        <v>88</v>
      </c>
      <c r="D8" s="6">
        <v>671</v>
      </c>
      <c r="E8" s="7">
        <v>96</v>
      </c>
      <c r="F8" s="19">
        <v>16000000</v>
      </c>
      <c r="G8" s="19">
        <f t="shared" si="0"/>
        <v>1536000000</v>
      </c>
      <c r="H8" s="4"/>
    </row>
    <row r="9" spans="1:8" ht="18.75">
      <c r="A9" s="1">
        <v>4</v>
      </c>
      <c r="B9" s="3" t="s">
        <v>10</v>
      </c>
      <c r="C9" s="3">
        <v>88</v>
      </c>
      <c r="D9" s="6">
        <v>672</v>
      </c>
      <c r="E9" s="7">
        <v>96</v>
      </c>
      <c r="F9" s="19">
        <v>16000000</v>
      </c>
      <c r="G9" s="19">
        <f t="shared" si="0"/>
        <v>1536000000</v>
      </c>
      <c r="H9" s="4"/>
    </row>
    <row r="10" spans="1:8" ht="18.75">
      <c r="A10" s="1">
        <v>5</v>
      </c>
      <c r="B10" s="3" t="s">
        <v>11</v>
      </c>
      <c r="C10" s="3">
        <v>88</v>
      </c>
      <c r="D10" s="6">
        <v>676</v>
      </c>
      <c r="E10" s="7">
        <v>96</v>
      </c>
      <c r="F10" s="19">
        <v>16000000</v>
      </c>
      <c r="G10" s="19">
        <f t="shared" si="0"/>
        <v>1536000000</v>
      </c>
      <c r="H10" s="4"/>
    </row>
    <row r="11" spans="1:8" ht="18.75">
      <c r="A11" s="1">
        <v>6</v>
      </c>
      <c r="B11" s="3" t="s">
        <v>12</v>
      </c>
      <c r="C11" s="3">
        <v>88</v>
      </c>
      <c r="D11" s="6">
        <v>675</v>
      </c>
      <c r="E11" s="7">
        <v>96</v>
      </c>
      <c r="F11" s="19">
        <v>16000000</v>
      </c>
      <c r="G11" s="19">
        <f t="shared" si="0"/>
        <v>1536000000</v>
      </c>
      <c r="H11" s="4"/>
    </row>
    <row r="12" spans="1:8" ht="18.75">
      <c r="A12" s="1">
        <v>7</v>
      </c>
      <c r="B12" s="3" t="s">
        <v>13</v>
      </c>
      <c r="C12" s="3">
        <v>88</v>
      </c>
      <c r="D12" s="6">
        <v>674</v>
      </c>
      <c r="E12" s="7">
        <v>96</v>
      </c>
      <c r="F12" s="19">
        <v>16000000</v>
      </c>
      <c r="G12" s="19">
        <f t="shared" si="0"/>
        <v>1536000000</v>
      </c>
      <c r="H12" s="4"/>
    </row>
    <row r="13" spans="1:8" ht="18.75">
      <c r="A13" s="1">
        <v>8</v>
      </c>
      <c r="B13" s="3" t="s">
        <v>14</v>
      </c>
      <c r="C13" s="3">
        <v>88</v>
      </c>
      <c r="D13" s="6">
        <v>673</v>
      </c>
      <c r="E13" s="7">
        <v>96</v>
      </c>
      <c r="F13" s="19">
        <v>16000000</v>
      </c>
      <c r="G13" s="19">
        <f t="shared" si="0"/>
        <v>1536000000</v>
      </c>
      <c r="H13" s="4"/>
    </row>
    <row r="14" spans="1:8" ht="18.75">
      <c r="A14" s="1">
        <v>9</v>
      </c>
      <c r="B14" s="3" t="s">
        <v>15</v>
      </c>
      <c r="C14" s="3">
        <v>88</v>
      </c>
      <c r="D14" s="6">
        <v>704</v>
      </c>
      <c r="E14" s="7">
        <v>96</v>
      </c>
      <c r="F14" s="19">
        <v>16000000</v>
      </c>
      <c r="G14" s="19">
        <f t="shared" si="0"/>
        <v>1536000000</v>
      </c>
      <c r="H14" s="4"/>
    </row>
    <row r="15" spans="1:8" ht="18.75">
      <c r="A15" s="1">
        <v>10</v>
      </c>
      <c r="B15" s="3" t="s">
        <v>16</v>
      </c>
      <c r="C15" s="3">
        <v>88</v>
      </c>
      <c r="D15" s="6">
        <v>705</v>
      </c>
      <c r="E15" s="7">
        <v>96</v>
      </c>
      <c r="F15" s="19">
        <v>16000000</v>
      </c>
      <c r="G15" s="19">
        <f t="shared" si="0"/>
        <v>1536000000</v>
      </c>
      <c r="H15" s="4"/>
    </row>
    <row r="16" spans="1:8" ht="18.75">
      <c r="A16" s="1">
        <v>11</v>
      </c>
      <c r="B16" s="3" t="s">
        <v>17</v>
      </c>
      <c r="C16" s="3">
        <v>88</v>
      </c>
      <c r="D16" s="6">
        <v>706</v>
      </c>
      <c r="E16" s="7">
        <v>96</v>
      </c>
      <c r="F16" s="19">
        <v>16000000</v>
      </c>
      <c r="G16" s="19">
        <f t="shared" si="0"/>
        <v>1536000000</v>
      </c>
      <c r="H16" s="4"/>
    </row>
    <row r="17" spans="1:8" ht="18.75">
      <c r="A17" s="1">
        <v>12</v>
      </c>
      <c r="B17" s="3" t="s">
        <v>18</v>
      </c>
      <c r="C17" s="3">
        <v>88</v>
      </c>
      <c r="D17" s="6">
        <v>708</v>
      </c>
      <c r="E17" s="7">
        <v>96</v>
      </c>
      <c r="F17" s="19">
        <v>16000000</v>
      </c>
      <c r="G17" s="19">
        <f t="shared" si="0"/>
        <v>1536000000</v>
      </c>
      <c r="H17" s="4"/>
    </row>
    <row r="18" spans="1:8" ht="18.75">
      <c r="A18" s="1">
        <v>13</v>
      </c>
      <c r="B18" s="3" t="s">
        <v>19</v>
      </c>
      <c r="C18" s="3">
        <v>88</v>
      </c>
      <c r="D18" s="6">
        <v>707</v>
      </c>
      <c r="E18" s="7">
        <v>149.5</v>
      </c>
      <c r="F18" s="19">
        <v>19200000</v>
      </c>
      <c r="G18" s="19">
        <f t="shared" si="0"/>
        <v>2870400000</v>
      </c>
      <c r="H18" s="4" t="s">
        <v>43</v>
      </c>
    </row>
    <row r="19" spans="1:8" ht="18.75">
      <c r="A19" s="1">
        <v>14</v>
      </c>
      <c r="B19" s="3" t="s">
        <v>20</v>
      </c>
      <c r="C19" s="3">
        <v>88</v>
      </c>
      <c r="D19" s="6">
        <v>709</v>
      </c>
      <c r="E19" s="7">
        <v>106</v>
      </c>
      <c r="F19" s="19">
        <v>19200000</v>
      </c>
      <c r="G19" s="19">
        <f t="shared" si="0"/>
        <v>2035200000</v>
      </c>
      <c r="H19" s="4" t="s">
        <v>43</v>
      </c>
    </row>
    <row r="20" spans="1:8" ht="18.75">
      <c r="A20" s="1">
        <v>15</v>
      </c>
      <c r="B20" s="3" t="s">
        <v>21</v>
      </c>
      <c r="C20" s="3">
        <v>88</v>
      </c>
      <c r="D20" s="6">
        <v>710</v>
      </c>
      <c r="E20" s="7">
        <v>96</v>
      </c>
      <c r="F20" s="19">
        <v>16000000</v>
      </c>
      <c r="G20" s="19">
        <f t="shared" si="0"/>
        <v>1536000000</v>
      </c>
      <c r="H20" s="4"/>
    </row>
    <row r="21" spans="1:8" ht="18.75">
      <c r="A21" s="1">
        <v>16</v>
      </c>
      <c r="B21" s="3" t="s">
        <v>22</v>
      </c>
      <c r="C21" s="3">
        <v>88</v>
      </c>
      <c r="D21" s="6">
        <v>711</v>
      </c>
      <c r="E21" s="7">
        <v>96</v>
      </c>
      <c r="F21" s="19">
        <v>16000000</v>
      </c>
      <c r="G21" s="19">
        <f t="shared" si="0"/>
        <v>1536000000</v>
      </c>
      <c r="H21" s="4"/>
    </row>
    <row r="22" spans="1:8" ht="18.75">
      <c r="A22" s="1">
        <v>17</v>
      </c>
      <c r="B22" s="3" t="s">
        <v>23</v>
      </c>
      <c r="C22" s="3">
        <v>88</v>
      </c>
      <c r="D22" s="6">
        <v>712</v>
      </c>
      <c r="E22" s="7">
        <v>96</v>
      </c>
      <c r="F22" s="19">
        <v>16000000</v>
      </c>
      <c r="G22" s="19">
        <f t="shared" si="0"/>
        <v>1536000000</v>
      </c>
      <c r="H22" s="4"/>
    </row>
    <row r="23" spans="1:8" ht="18.75">
      <c r="A23" s="1">
        <v>18</v>
      </c>
      <c r="B23" s="3" t="s">
        <v>24</v>
      </c>
      <c r="C23" s="3">
        <v>88</v>
      </c>
      <c r="D23" s="6">
        <v>703</v>
      </c>
      <c r="E23" s="7">
        <v>96</v>
      </c>
      <c r="F23" s="19">
        <v>16000000</v>
      </c>
      <c r="G23" s="19">
        <f t="shared" si="0"/>
        <v>1536000000</v>
      </c>
      <c r="H23" s="4"/>
    </row>
    <row r="24" spans="1:8" ht="18.75">
      <c r="A24" s="1">
        <v>19</v>
      </c>
      <c r="B24" s="3" t="s">
        <v>25</v>
      </c>
      <c r="C24" s="3">
        <v>88</v>
      </c>
      <c r="D24" s="6">
        <v>702</v>
      </c>
      <c r="E24" s="7">
        <v>96</v>
      </c>
      <c r="F24" s="19">
        <v>16000000</v>
      </c>
      <c r="G24" s="19">
        <f t="shared" si="0"/>
        <v>1536000000</v>
      </c>
      <c r="H24" s="4"/>
    </row>
    <row r="25" spans="1:8" ht="18.75">
      <c r="A25" s="1">
        <v>20</v>
      </c>
      <c r="B25" s="3" t="s">
        <v>26</v>
      </c>
      <c r="C25" s="3">
        <v>88</v>
      </c>
      <c r="D25" s="6">
        <v>701</v>
      </c>
      <c r="E25" s="7">
        <v>96</v>
      </c>
      <c r="F25" s="19">
        <v>16000000</v>
      </c>
      <c r="G25" s="19">
        <f t="shared" si="0"/>
        <v>1536000000</v>
      </c>
      <c r="H25" s="4"/>
    </row>
    <row r="26" spans="1:8" ht="18.75">
      <c r="A26" s="1">
        <v>21</v>
      </c>
      <c r="B26" s="3" t="s">
        <v>27</v>
      </c>
      <c r="C26" s="3">
        <v>88</v>
      </c>
      <c r="D26" s="6">
        <v>678</v>
      </c>
      <c r="E26" s="7">
        <v>96</v>
      </c>
      <c r="F26" s="19">
        <v>16000000</v>
      </c>
      <c r="G26" s="19">
        <f t="shared" si="0"/>
        <v>1536000000</v>
      </c>
      <c r="H26" s="4"/>
    </row>
    <row r="27" spans="1:8" ht="18.75">
      <c r="A27" s="1">
        <v>22</v>
      </c>
      <c r="B27" s="3" t="s">
        <v>28</v>
      </c>
      <c r="C27" s="3">
        <v>88</v>
      </c>
      <c r="D27" s="6">
        <v>679</v>
      </c>
      <c r="E27" s="7">
        <v>96</v>
      </c>
      <c r="F27" s="19">
        <v>16000000</v>
      </c>
      <c r="G27" s="19">
        <f t="shared" si="0"/>
        <v>1536000000</v>
      </c>
      <c r="H27" s="4"/>
    </row>
    <row r="28" spans="1:8" ht="18.75">
      <c r="A28" s="1">
        <v>23</v>
      </c>
      <c r="B28" s="3" t="s">
        <v>29</v>
      </c>
      <c r="C28" s="3">
        <v>88</v>
      </c>
      <c r="D28" s="6">
        <v>680</v>
      </c>
      <c r="E28" s="7">
        <v>96</v>
      </c>
      <c r="F28" s="19">
        <v>16000000</v>
      </c>
      <c r="G28" s="19">
        <f t="shared" si="0"/>
        <v>1536000000</v>
      </c>
      <c r="H28" s="4"/>
    </row>
    <row r="29" spans="1:8" ht="18.75">
      <c r="A29" s="1">
        <v>24</v>
      </c>
      <c r="B29" s="3" t="s">
        <v>30</v>
      </c>
      <c r="C29" s="3">
        <v>88</v>
      </c>
      <c r="D29" s="6">
        <v>681</v>
      </c>
      <c r="E29" s="7">
        <v>96</v>
      </c>
      <c r="F29" s="19">
        <v>16000000</v>
      </c>
      <c r="G29" s="19">
        <f t="shared" si="0"/>
        <v>1536000000</v>
      </c>
      <c r="H29" s="4"/>
    </row>
    <row r="30" spans="1:8" ht="18.75">
      <c r="A30" s="1">
        <v>25</v>
      </c>
      <c r="B30" s="3" t="s">
        <v>31</v>
      </c>
      <c r="C30" s="3">
        <v>88</v>
      </c>
      <c r="D30" s="6">
        <v>669</v>
      </c>
      <c r="E30" s="7">
        <v>96</v>
      </c>
      <c r="F30" s="19">
        <v>16000000</v>
      </c>
      <c r="G30" s="19">
        <f t="shared" si="0"/>
        <v>1536000000</v>
      </c>
      <c r="H30" s="4"/>
    </row>
    <row r="31" spans="1:8" ht="18.75">
      <c r="A31" s="1">
        <v>26</v>
      </c>
      <c r="B31" s="3" t="s">
        <v>32</v>
      </c>
      <c r="C31" s="3">
        <v>88</v>
      </c>
      <c r="D31" s="6">
        <v>668</v>
      </c>
      <c r="E31" s="7">
        <v>96</v>
      </c>
      <c r="F31" s="19">
        <v>16000000</v>
      </c>
      <c r="G31" s="19">
        <f t="shared" si="0"/>
        <v>1536000000</v>
      </c>
      <c r="H31" s="4"/>
    </row>
    <row r="32" spans="1:8" ht="18.75">
      <c r="A32" s="1">
        <v>27</v>
      </c>
      <c r="B32" s="3" t="s">
        <v>33</v>
      </c>
      <c r="C32" s="3">
        <v>88</v>
      </c>
      <c r="D32" s="6">
        <v>667</v>
      </c>
      <c r="E32" s="7">
        <v>118.4</v>
      </c>
      <c r="F32" s="19">
        <v>19200000</v>
      </c>
      <c r="G32" s="19">
        <f t="shared" si="0"/>
        <v>2273280000</v>
      </c>
      <c r="H32" s="4" t="s">
        <v>43</v>
      </c>
    </row>
    <row r="33" spans="1:9" ht="18.75">
      <c r="A33" s="21" t="s">
        <v>4</v>
      </c>
      <c r="B33" s="22"/>
      <c r="C33" s="3">
        <v>88</v>
      </c>
      <c r="D33" s="8"/>
      <c r="E33" s="14">
        <f>SUM(E6:E32)</f>
        <v>2730.9</v>
      </c>
      <c r="F33" s="19"/>
      <c r="G33" s="20">
        <f>SUM(G6:G32)</f>
        <v>45367680000</v>
      </c>
      <c r="H33" s="4"/>
      <c r="I33" s="5"/>
    </row>
    <row r="34" spans="1:8" ht="18.75">
      <c r="A34" s="9" t="s">
        <v>3</v>
      </c>
      <c r="B34" s="31" t="s">
        <v>36</v>
      </c>
      <c r="C34" s="31"/>
      <c r="D34" s="31"/>
      <c r="E34" s="31"/>
      <c r="F34" s="19"/>
      <c r="G34" s="19"/>
      <c r="H34" s="4"/>
    </row>
    <row r="35" spans="1:8" ht="18.75">
      <c r="A35" s="1">
        <v>28</v>
      </c>
      <c r="B35" s="3" t="s">
        <v>7</v>
      </c>
      <c r="C35" s="3">
        <v>88</v>
      </c>
      <c r="D35" s="6">
        <v>666</v>
      </c>
      <c r="E35" s="7">
        <v>126.5</v>
      </c>
      <c r="F35" s="19">
        <v>19200000</v>
      </c>
      <c r="G35" s="19">
        <f>F35*E35</f>
        <v>2428800000</v>
      </c>
      <c r="H35" s="4" t="s">
        <v>43</v>
      </c>
    </row>
    <row r="36" spans="1:8" ht="18.75">
      <c r="A36" s="1">
        <v>29</v>
      </c>
      <c r="B36" s="3" t="s">
        <v>8</v>
      </c>
      <c r="C36" s="3">
        <v>88</v>
      </c>
      <c r="D36" s="6">
        <v>684</v>
      </c>
      <c r="E36" s="7">
        <v>96</v>
      </c>
      <c r="F36" s="19">
        <v>16000000</v>
      </c>
      <c r="G36" s="19">
        <f aca="true" t="shared" si="1" ref="G36:G62">F36*E36</f>
        <v>1536000000</v>
      </c>
      <c r="H36" s="4"/>
    </row>
    <row r="37" spans="1:8" ht="18.75">
      <c r="A37" s="1">
        <v>30</v>
      </c>
      <c r="B37" s="3" t="s">
        <v>9</v>
      </c>
      <c r="C37" s="3">
        <v>88</v>
      </c>
      <c r="D37" s="6">
        <v>683</v>
      </c>
      <c r="E37" s="7">
        <v>96</v>
      </c>
      <c r="F37" s="19">
        <v>16000000</v>
      </c>
      <c r="G37" s="19">
        <f t="shared" si="1"/>
        <v>1536000000</v>
      </c>
      <c r="H37" s="4"/>
    </row>
    <row r="38" spans="1:8" ht="18.75">
      <c r="A38" s="1">
        <v>31</v>
      </c>
      <c r="B38" s="3" t="s">
        <v>10</v>
      </c>
      <c r="C38" s="3">
        <v>88</v>
      </c>
      <c r="D38" s="6">
        <v>682</v>
      </c>
      <c r="E38" s="7">
        <v>96</v>
      </c>
      <c r="F38" s="19">
        <v>16000000</v>
      </c>
      <c r="G38" s="19">
        <f t="shared" si="1"/>
        <v>1536000000</v>
      </c>
      <c r="H38" s="4"/>
    </row>
    <row r="39" spans="1:8" ht="18.75">
      <c r="A39" s="1">
        <v>32</v>
      </c>
      <c r="B39" s="3" t="s">
        <v>11</v>
      </c>
      <c r="C39" s="3">
        <v>88</v>
      </c>
      <c r="D39" s="6">
        <v>697</v>
      </c>
      <c r="E39" s="7">
        <v>96</v>
      </c>
      <c r="F39" s="19">
        <v>16000000</v>
      </c>
      <c r="G39" s="19">
        <f t="shared" si="1"/>
        <v>1536000000</v>
      </c>
      <c r="H39" s="4"/>
    </row>
    <row r="40" spans="1:8" ht="18.75">
      <c r="A40" s="1">
        <v>33</v>
      </c>
      <c r="B40" s="3" t="s">
        <v>12</v>
      </c>
      <c r="C40" s="3">
        <v>88</v>
      </c>
      <c r="D40" s="6">
        <v>698</v>
      </c>
      <c r="E40" s="7">
        <v>96</v>
      </c>
      <c r="F40" s="19">
        <v>16000000</v>
      </c>
      <c r="G40" s="19">
        <f t="shared" si="1"/>
        <v>1536000000</v>
      </c>
      <c r="H40" s="4"/>
    </row>
    <row r="41" spans="1:8" ht="18.75">
      <c r="A41" s="1">
        <v>34</v>
      </c>
      <c r="B41" s="3" t="s">
        <v>13</v>
      </c>
      <c r="C41" s="3">
        <v>88</v>
      </c>
      <c r="D41" s="6">
        <v>699</v>
      </c>
      <c r="E41" s="7">
        <v>96</v>
      </c>
      <c r="F41" s="19">
        <v>16000000</v>
      </c>
      <c r="G41" s="19">
        <f t="shared" si="1"/>
        <v>1536000000</v>
      </c>
      <c r="H41" s="4"/>
    </row>
    <row r="42" spans="1:8" ht="18.75">
      <c r="A42" s="1">
        <v>35</v>
      </c>
      <c r="B42" s="3" t="s">
        <v>14</v>
      </c>
      <c r="C42" s="3">
        <v>88</v>
      </c>
      <c r="D42" s="6">
        <v>700</v>
      </c>
      <c r="E42" s="7">
        <v>96</v>
      </c>
      <c r="F42" s="19">
        <v>16000000</v>
      </c>
      <c r="G42" s="19">
        <f t="shared" si="1"/>
        <v>1536000000</v>
      </c>
      <c r="H42" s="4"/>
    </row>
    <row r="43" spans="1:8" ht="18.75">
      <c r="A43" s="1">
        <v>36</v>
      </c>
      <c r="B43" s="3" t="s">
        <v>15</v>
      </c>
      <c r="C43" s="3">
        <v>88</v>
      </c>
      <c r="D43" s="6">
        <v>715</v>
      </c>
      <c r="E43" s="7">
        <v>96</v>
      </c>
      <c r="F43" s="19">
        <v>16000000</v>
      </c>
      <c r="G43" s="19">
        <f t="shared" si="1"/>
        <v>1536000000</v>
      </c>
      <c r="H43" s="4"/>
    </row>
    <row r="44" spans="1:8" ht="18.75">
      <c r="A44" s="1">
        <v>37</v>
      </c>
      <c r="B44" s="3" t="s">
        <v>16</v>
      </c>
      <c r="C44" s="3">
        <v>88</v>
      </c>
      <c r="D44" s="6">
        <v>714</v>
      </c>
      <c r="E44" s="7">
        <v>96</v>
      </c>
      <c r="F44" s="19">
        <v>16000000</v>
      </c>
      <c r="G44" s="19">
        <f t="shared" si="1"/>
        <v>1536000000</v>
      </c>
      <c r="H44" s="4"/>
    </row>
    <row r="45" spans="1:8" ht="18.75">
      <c r="A45" s="1">
        <v>38</v>
      </c>
      <c r="B45" s="3" t="s">
        <v>17</v>
      </c>
      <c r="C45" s="3">
        <v>88</v>
      </c>
      <c r="D45" s="6">
        <v>713</v>
      </c>
      <c r="E45" s="7">
        <v>96</v>
      </c>
      <c r="F45" s="19">
        <v>16000000</v>
      </c>
      <c r="G45" s="19">
        <f t="shared" si="1"/>
        <v>1536000000</v>
      </c>
      <c r="H45" s="4"/>
    </row>
    <row r="46" spans="1:8" ht="18.75">
      <c r="A46" s="1">
        <v>39</v>
      </c>
      <c r="B46" s="3" t="s">
        <v>18</v>
      </c>
      <c r="C46" s="3">
        <v>88</v>
      </c>
      <c r="D46" s="6">
        <v>738</v>
      </c>
      <c r="E46" s="7">
        <v>96</v>
      </c>
      <c r="F46" s="19">
        <v>16000000</v>
      </c>
      <c r="G46" s="19">
        <f t="shared" si="1"/>
        <v>1536000000</v>
      </c>
      <c r="H46" s="4"/>
    </row>
    <row r="47" spans="1:8" ht="18.75">
      <c r="A47" s="1">
        <v>40</v>
      </c>
      <c r="B47" s="3" t="s">
        <v>19</v>
      </c>
      <c r="C47" s="3">
        <v>88</v>
      </c>
      <c r="D47" s="6">
        <v>739</v>
      </c>
      <c r="E47" s="7">
        <v>96</v>
      </c>
      <c r="F47" s="19">
        <v>16000000</v>
      </c>
      <c r="G47" s="19">
        <f t="shared" si="1"/>
        <v>1536000000</v>
      </c>
      <c r="H47" s="4"/>
    </row>
    <row r="48" spans="1:8" ht="18.75">
      <c r="A48" s="1">
        <v>41</v>
      </c>
      <c r="B48" s="3" t="s">
        <v>20</v>
      </c>
      <c r="C48" s="3">
        <v>88</v>
      </c>
      <c r="D48" s="6">
        <v>740</v>
      </c>
      <c r="E48" s="7">
        <v>137.1</v>
      </c>
      <c r="F48" s="19">
        <v>19200000</v>
      </c>
      <c r="G48" s="19">
        <f t="shared" si="1"/>
        <v>2632320000</v>
      </c>
      <c r="H48" s="4" t="s">
        <v>43</v>
      </c>
    </row>
    <row r="49" spans="1:8" ht="18.75">
      <c r="A49" s="1">
        <v>42</v>
      </c>
      <c r="B49" s="3" t="s">
        <v>21</v>
      </c>
      <c r="C49" s="3">
        <v>88</v>
      </c>
      <c r="D49" s="6">
        <v>741</v>
      </c>
      <c r="E49" s="7">
        <v>154.3</v>
      </c>
      <c r="F49" s="19">
        <v>19200000</v>
      </c>
      <c r="G49" s="19">
        <f t="shared" si="1"/>
        <v>2962560000</v>
      </c>
      <c r="H49" s="4" t="s">
        <v>43</v>
      </c>
    </row>
    <row r="50" spans="1:8" ht="18.75">
      <c r="A50" s="1">
        <v>43</v>
      </c>
      <c r="B50" s="3" t="s">
        <v>22</v>
      </c>
      <c r="C50" s="3">
        <v>88</v>
      </c>
      <c r="D50" s="6">
        <v>737</v>
      </c>
      <c r="E50" s="7">
        <v>96</v>
      </c>
      <c r="F50" s="19">
        <v>16000000</v>
      </c>
      <c r="G50" s="19">
        <f t="shared" si="1"/>
        <v>1536000000</v>
      </c>
      <c r="H50" s="4"/>
    </row>
    <row r="51" spans="1:8" ht="18.75">
      <c r="A51" s="1">
        <v>44</v>
      </c>
      <c r="B51" s="3" t="s">
        <v>23</v>
      </c>
      <c r="C51" s="3">
        <v>88</v>
      </c>
      <c r="D51" s="6">
        <v>736</v>
      </c>
      <c r="E51" s="7">
        <v>96</v>
      </c>
      <c r="F51" s="19">
        <v>16000000</v>
      </c>
      <c r="G51" s="19">
        <f t="shared" si="1"/>
        <v>1536000000</v>
      </c>
      <c r="H51" s="4"/>
    </row>
    <row r="52" spans="1:8" ht="18.75" customHeight="1">
      <c r="A52" s="1">
        <v>45</v>
      </c>
      <c r="B52" s="3" t="s">
        <v>24</v>
      </c>
      <c r="C52" s="3">
        <v>88</v>
      </c>
      <c r="D52" s="6">
        <v>735</v>
      </c>
      <c r="E52" s="7">
        <v>96</v>
      </c>
      <c r="F52" s="19">
        <v>16000000</v>
      </c>
      <c r="G52" s="19">
        <f t="shared" si="1"/>
        <v>1536000000</v>
      </c>
      <c r="H52" s="4"/>
    </row>
    <row r="53" spans="1:8" ht="18.75">
      <c r="A53" s="1">
        <v>46</v>
      </c>
      <c r="B53" s="3" t="s">
        <v>25</v>
      </c>
      <c r="C53" s="3">
        <v>88</v>
      </c>
      <c r="D53" s="6">
        <v>717</v>
      </c>
      <c r="E53" s="7">
        <v>96</v>
      </c>
      <c r="F53" s="19">
        <v>16000000</v>
      </c>
      <c r="G53" s="19">
        <f t="shared" si="1"/>
        <v>1536000000</v>
      </c>
      <c r="H53" s="4"/>
    </row>
    <row r="54" spans="1:8" ht="18.75">
      <c r="A54" s="1">
        <v>47</v>
      </c>
      <c r="B54" s="3" t="s">
        <v>26</v>
      </c>
      <c r="C54" s="3">
        <v>88</v>
      </c>
      <c r="D54" s="6">
        <v>718</v>
      </c>
      <c r="E54" s="7">
        <v>96</v>
      </c>
      <c r="F54" s="19">
        <v>16000000</v>
      </c>
      <c r="G54" s="19">
        <f t="shared" si="1"/>
        <v>1536000000</v>
      </c>
      <c r="H54" s="4"/>
    </row>
    <row r="55" spans="1:8" ht="18.75">
      <c r="A55" s="1">
        <v>48</v>
      </c>
      <c r="B55" s="3" t="s">
        <v>27</v>
      </c>
      <c r="C55" s="3">
        <v>88</v>
      </c>
      <c r="D55" s="6">
        <v>719</v>
      </c>
      <c r="E55" s="7">
        <v>96</v>
      </c>
      <c r="F55" s="19">
        <v>16000000</v>
      </c>
      <c r="G55" s="19">
        <f t="shared" si="1"/>
        <v>1536000000</v>
      </c>
      <c r="H55" s="4"/>
    </row>
    <row r="56" spans="1:8" ht="18.75">
      <c r="A56" s="1">
        <v>49</v>
      </c>
      <c r="B56" s="3" t="s">
        <v>28</v>
      </c>
      <c r="C56" s="3">
        <v>88</v>
      </c>
      <c r="D56" s="6">
        <v>720</v>
      </c>
      <c r="E56" s="7">
        <v>96</v>
      </c>
      <c r="F56" s="19">
        <v>16000000</v>
      </c>
      <c r="G56" s="19">
        <f t="shared" si="1"/>
        <v>1536000000</v>
      </c>
      <c r="H56" s="4"/>
    </row>
    <row r="57" spans="1:8" ht="18.75">
      <c r="A57" s="1">
        <v>50</v>
      </c>
      <c r="B57" s="3" t="s">
        <v>29</v>
      </c>
      <c r="C57" s="3">
        <v>88</v>
      </c>
      <c r="D57" s="6">
        <v>696</v>
      </c>
      <c r="E57" s="7">
        <v>96</v>
      </c>
      <c r="F57" s="19">
        <v>16000000</v>
      </c>
      <c r="G57" s="19">
        <f t="shared" si="1"/>
        <v>1536000000</v>
      </c>
      <c r="H57" s="4"/>
    </row>
    <row r="58" spans="1:8" ht="18.75">
      <c r="A58" s="1">
        <v>51</v>
      </c>
      <c r="B58" s="3" t="s">
        <v>30</v>
      </c>
      <c r="C58" s="3">
        <v>88</v>
      </c>
      <c r="D58" s="6">
        <v>695</v>
      </c>
      <c r="E58" s="7">
        <v>96</v>
      </c>
      <c r="F58" s="19">
        <v>16000000</v>
      </c>
      <c r="G58" s="19">
        <f t="shared" si="1"/>
        <v>1536000000</v>
      </c>
      <c r="H58" s="4"/>
    </row>
    <row r="59" spans="1:8" ht="18.75">
      <c r="A59" s="1">
        <v>52</v>
      </c>
      <c r="B59" s="3" t="s">
        <v>31</v>
      </c>
      <c r="C59" s="3">
        <v>88</v>
      </c>
      <c r="D59" s="6">
        <v>694</v>
      </c>
      <c r="E59" s="7">
        <v>96</v>
      </c>
      <c r="F59" s="19">
        <v>16000000</v>
      </c>
      <c r="G59" s="19">
        <f t="shared" si="1"/>
        <v>1536000000</v>
      </c>
      <c r="H59" s="4"/>
    </row>
    <row r="60" spans="1:8" ht="18.75">
      <c r="A60" s="1">
        <v>53</v>
      </c>
      <c r="B60" s="3" t="s">
        <v>32</v>
      </c>
      <c r="C60" s="3">
        <v>88</v>
      </c>
      <c r="D60" s="6">
        <v>685</v>
      </c>
      <c r="E60" s="7">
        <v>96</v>
      </c>
      <c r="F60" s="19">
        <v>16000000</v>
      </c>
      <c r="G60" s="19">
        <f t="shared" si="1"/>
        <v>1536000000</v>
      </c>
      <c r="H60" s="4"/>
    </row>
    <row r="61" spans="1:8" ht="18.75">
      <c r="A61" s="1">
        <v>54</v>
      </c>
      <c r="B61" s="3" t="s">
        <v>33</v>
      </c>
      <c r="C61" s="3">
        <v>88</v>
      </c>
      <c r="D61" s="6">
        <v>686</v>
      </c>
      <c r="E61" s="7">
        <v>96</v>
      </c>
      <c r="F61" s="19">
        <v>16000000</v>
      </c>
      <c r="G61" s="19">
        <f t="shared" si="1"/>
        <v>1536000000</v>
      </c>
      <c r="H61" s="4"/>
    </row>
    <row r="62" spans="1:8" ht="18.75">
      <c r="A62" s="1">
        <v>55</v>
      </c>
      <c r="B62" s="3" t="s">
        <v>34</v>
      </c>
      <c r="C62" s="3">
        <v>88</v>
      </c>
      <c r="D62" s="6">
        <v>687</v>
      </c>
      <c r="E62" s="7">
        <v>131.1</v>
      </c>
      <c r="F62" s="19">
        <v>19200000</v>
      </c>
      <c r="G62" s="19">
        <f t="shared" si="1"/>
        <v>2517120000</v>
      </c>
      <c r="H62" s="4" t="s">
        <v>43</v>
      </c>
    </row>
    <row r="63" spans="1:9" ht="18.75">
      <c r="A63" s="21" t="s">
        <v>4</v>
      </c>
      <c r="B63" s="22"/>
      <c r="C63" s="8"/>
      <c r="D63" s="8"/>
      <c r="E63" s="14">
        <f>SUM(E35:E62)</f>
        <v>2852.9999999999995</v>
      </c>
      <c r="F63" s="19"/>
      <c r="G63" s="20">
        <f>SUM(G35:G62)</f>
        <v>47404800000</v>
      </c>
      <c r="H63" s="4"/>
      <c r="I63" s="5"/>
    </row>
    <row r="64" spans="1:8" ht="18.75">
      <c r="A64" s="9" t="s">
        <v>5</v>
      </c>
      <c r="B64" s="31" t="s">
        <v>37</v>
      </c>
      <c r="C64" s="31"/>
      <c r="D64" s="31"/>
      <c r="E64" s="31"/>
      <c r="F64" s="19"/>
      <c r="G64" s="19"/>
      <c r="H64" s="4"/>
    </row>
    <row r="65" spans="1:8" ht="18.75">
      <c r="A65" s="1">
        <v>56</v>
      </c>
      <c r="B65" s="3" t="s">
        <v>7</v>
      </c>
      <c r="C65" s="3">
        <v>88</v>
      </c>
      <c r="D65" s="6">
        <v>690</v>
      </c>
      <c r="E65" s="7">
        <v>105.8</v>
      </c>
      <c r="F65" s="19">
        <v>19200000</v>
      </c>
      <c r="G65" s="19">
        <f>E65*F65</f>
        <v>2031360000</v>
      </c>
      <c r="H65" s="4" t="s">
        <v>43</v>
      </c>
    </row>
    <row r="66" spans="1:8" ht="18.75">
      <c r="A66" s="1">
        <v>57</v>
      </c>
      <c r="B66" s="3" t="s">
        <v>8</v>
      </c>
      <c r="C66" s="3">
        <v>88</v>
      </c>
      <c r="D66" s="6">
        <v>691</v>
      </c>
      <c r="E66" s="7">
        <v>96</v>
      </c>
      <c r="F66" s="19">
        <v>16000000</v>
      </c>
      <c r="G66" s="19">
        <f aca="true" t="shared" si="2" ref="G66:G79">E66*F66</f>
        <v>1536000000</v>
      </c>
      <c r="H66" s="4"/>
    </row>
    <row r="67" spans="1:8" ht="18.75">
      <c r="A67" s="1">
        <v>58</v>
      </c>
      <c r="B67" s="3" t="s">
        <v>9</v>
      </c>
      <c r="C67" s="3">
        <v>88</v>
      </c>
      <c r="D67" s="6">
        <v>692</v>
      </c>
      <c r="E67" s="7">
        <v>96</v>
      </c>
      <c r="F67" s="19">
        <v>16000000</v>
      </c>
      <c r="G67" s="19">
        <f t="shared" si="2"/>
        <v>1536000000</v>
      </c>
      <c r="H67" s="4"/>
    </row>
    <row r="68" spans="1:8" ht="18.75">
      <c r="A68" s="1">
        <v>59</v>
      </c>
      <c r="B68" s="3" t="s">
        <v>10</v>
      </c>
      <c r="C68" s="3">
        <v>88</v>
      </c>
      <c r="D68" s="6">
        <v>693</v>
      </c>
      <c r="E68" s="7">
        <v>96</v>
      </c>
      <c r="F68" s="19">
        <v>16000000</v>
      </c>
      <c r="G68" s="19">
        <f t="shared" si="2"/>
        <v>1536000000</v>
      </c>
      <c r="H68" s="4"/>
    </row>
    <row r="69" spans="1:8" ht="18.75">
      <c r="A69" s="1">
        <v>60</v>
      </c>
      <c r="B69" s="3" t="s">
        <v>11</v>
      </c>
      <c r="C69" s="3">
        <v>88</v>
      </c>
      <c r="D69" s="6">
        <v>724</v>
      </c>
      <c r="E69" s="7">
        <v>96</v>
      </c>
      <c r="F69" s="19">
        <v>16000000</v>
      </c>
      <c r="G69" s="19">
        <f t="shared" si="2"/>
        <v>1536000000</v>
      </c>
      <c r="H69" s="4"/>
    </row>
    <row r="70" spans="1:8" ht="18.75">
      <c r="A70" s="1">
        <v>61</v>
      </c>
      <c r="B70" s="3" t="s">
        <v>12</v>
      </c>
      <c r="C70" s="3">
        <v>88</v>
      </c>
      <c r="D70" s="6">
        <v>723</v>
      </c>
      <c r="E70" s="7">
        <v>96</v>
      </c>
      <c r="F70" s="19">
        <v>16000000</v>
      </c>
      <c r="G70" s="19">
        <f t="shared" si="2"/>
        <v>1536000000</v>
      </c>
      <c r="H70" s="4"/>
    </row>
    <row r="71" spans="1:8" ht="18.75">
      <c r="A71" s="1">
        <v>62</v>
      </c>
      <c r="B71" s="3" t="s">
        <v>13</v>
      </c>
      <c r="C71" s="3">
        <v>88</v>
      </c>
      <c r="D71" s="6">
        <v>722</v>
      </c>
      <c r="E71" s="7">
        <v>96</v>
      </c>
      <c r="F71" s="19">
        <v>16000000</v>
      </c>
      <c r="G71" s="19">
        <f t="shared" si="2"/>
        <v>1536000000</v>
      </c>
      <c r="H71" s="4"/>
    </row>
    <row r="72" spans="1:8" ht="18.75">
      <c r="A72" s="1">
        <v>63</v>
      </c>
      <c r="B72" s="3" t="s">
        <v>14</v>
      </c>
      <c r="C72" s="3">
        <v>88</v>
      </c>
      <c r="D72" s="6">
        <v>721</v>
      </c>
      <c r="E72" s="7">
        <v>96</v>
      </c>
      <c r="F72" s="19">
        <v>16000000</v>
      </c>
      <c r="G72" s="19">
        <f t="shared" si="2"/>
        <v>1536000000</v>
      </c>
      <c r="H72" s="4"/>
    </row>
    <row r="73" spans="1:8" ht="18.75">
      <c r="A73" s="1">
        <v>64</v>
      </c>
      <c r="B73" s="3" t="s">
        <v>15</v>
      </c>
      <c r="C73" s="3">
        <v>88</v>
      </c>
      <c r="D73" s="6">
        <v>732</v>
      </c>
      <c r="E73" s="7">
        <v>96</v>
      </c>
      <c r="F73" s="19">
        <v>16000000</v>
      </c>
      <c r="G73" s="19">
        <f t="shared" si="2"/>
        <v>1536000000</v>
      </c>
      <c r="H73" s="4"/>
    </row>
    <row r="74" spans="1:8" ht="18.75">
      <c r="A74" s="1">
        <v>65</v>
      </c>
      <c r="B74" s="3" t="s">
        <v>16</v>
      </c>
      <c r="C74" s="3">
        <v>88</v>
      </c>
      <c r="D74" s="6">
        <v>733</v>
      </c>
      <c r="E74" s="7">
        <v>96</v>
      </c>
      <c r="F74" s="19">
        <v>16000000</v>
      </c>
      <c r="G74" s="19">
        <f t="shared" si="2"/>
        <v>1536000000</v>
      </c>
      <c r="H74" s="4"/>
    </row>
    <row r="75" spans="1:8" ht="18.75">
      <c r="A75" s="1">
        <v>66</v>
      </c>
      <c r="B75" s="3" t="s">
        <v>17</v>
      </c>
      <c r="C75" s="3">
        <v>88</v>
      </c>
      <c r="D75" s="6">
        <v>734</v>
      </c>
      <c r="E75" s="7">
        <v>96</v>
      </c>
      <c r="F75" s="19">
        <v>16000000</v>
      </c>
      <c r="G75" s="19">
        <f t="shared" si="2"/>
        <v>1536000000</v>
      </c>
      <c r="H75" s="4"/>
    </row>
    <row r="76" spans="1:8" ht="18.75">
      <c r="A76" s="1">
        <v>67</v>
      </c>
      <c r="B76" s="3" t="s">
        <v>18</v>
      </c>
      <c r="C76" s="3">
        <v>88</v>
      </c>
      <c r="D76" s="6">
        <v>745</v>
      </c>
      <c r="E76" s="7">
        <v>96</v>
      </c>
      <c r="F76" s="19">
        <v>16000000</v>
      </c>
      <c r="G76" s="19">
        <f t="shared" si="2"/>
        <v>1536000000</v>
      </c>
      <c r="H76" s="4"/>
    </row>
    <row r="77" spans="1:8" ht="18.75">
      <c r="A77" s="1">
        <v>68</v>
      </c>
      <c r="B77" s="3" t="s">
        <v>19</v>
      </c>
      <c r="C77" s="3">
        <v>88</v>
      </c>
      <c r="D77" s="6">
        <v>744</v>
      </c>
      <c r="E77" s="7">
        <v>96</v>
      </c>
      <c r="F77" s="19">
        <v>16000000</v>
      </c>
      <c r="G77" s="19">
        <f t="shared" si="2"/>
        <v>1536000000</v>
      </c>
      <c r="H77" s="4"/>
    </row>
    <row r="78" spans="1:8" ht="18.75">
      <c r="A78" s="1">
        <v>69</v>
      </c>
      <c r="B78" s="3" t="s">
        <v>20</v>
      </c>
      <c r="C78" s="3">
        <v>88</v>
      </c>
      <c r="D78" s="6">
        <v>743</v>
      </c>
      <c r="E78" s="7">
        <v>96</v>
      </c>
      <c r="F78" s="19">
        <v>16000000</v>
      </c>
      <c r="G78" s="19">
        <f t="shared" si="2"/>
        <v>1536000000</v>
      </c>
      <c r="H78" s="4"/>
    </row>
    <row r="79" spans="1:8" ht="18.75">
      <c r="A79" s="1">
        <v>70</v>
      </c>
      <c r="B79" s="3" t="s">
        <v>21</v>
      </c>
      <c r="C79" s="3">
        <v>88</v>
      </c>
      <c r="D79" s="6">
        <v>742</v>
      </c>
      <c r="E79" s="7">
        <v>122.9</v>
      </c>
      <c r="F79" s="19">
        <v>19200000</v>
      </c>
      <c r="G79" s="19">
        <f t="shared" si="2"/>
        <v>2359680000</v>
      </c>
      <c r="H79" s="4" t="s">
        <v>43</v>
      </c>
    </row>
    <row r="80" spans="1:9" ht="18.75">
      <c r="A80" s="21" t="s">
        <v>4</v>
      </c>
      <c r="B80" s="22"/>
      <c r="C80" s="8"/>
      <c r="D80" s="8"/>
      <c r="E80" s="14">
        <f>SUM(E65:E79)</f>
        <v>1476.7</v>
      </c>
      <c r="F80" s="19"/>
      <c r="G80" s="20">
        <f>SUM(G65:G79)</f>
        <v>24359040000</v>
      </c>
      <c r="H80" s="4"/>
      <c r="I80" s="5"/>
    </row>
    <row r="81" spans="1:8" ht="18.75">
      <c r="A81" s="9" t="s">
        <v>6</v>
      </c>
      <c r="B81" s="31" t="s">
        <v>38</v>
      </c>
      <c r="C81" s="31"/>
      <c r="D81" s="31"/>
      <c r="E81" s="31"/>
      <c r="F81" s="19"/>
      <c r="G81" s="19"/>
      <c r="H81" s="4"/>
    </row>
    <row r="82" spans="1:8" ht="18.75">
      <c r="A82" s="1">
        <v>71</v>
      </c>
      <c r="B82" s="3" t="s">
        <v>7</v>
      </c>
      <c r="C82" s="6">
        <v>85</v>
      </c>
      <c r="D82" s="6">
        <v>746</v>
      </c>
      <c r="E82" s="7">
        <v>155</v>
      </c>
      <c r="F82" s="19">
        <v>19200000</v>
      </c>
      <c r="G82" s="19">
        <f aca="true" t="shared" si="3" ref="G82:G87">E82*F82</f>
        <v>2976000000</v>
      </c>
      <c r="H82" s="4" t="s">
        <v>49</v>
      </c>
    </row>
    <row r="83" spans="1:8" ht="18.75">
      <c r="A83" s="1">
        <v>72</v>
      </c>
      <c r="B83" s="3" t="s">
        <v>8</v>
      </c>
      <c r="C83" s="6">
        <v>85</v>
      </c>
      <c r="D83" s="6">
        <v>751</v>
      </c>
      <c r="E83" s="7">
        <v>118.4</v>
      </c>
      <c r="F83" s="19">
        <v>16000000</v>
      </c>
      <c r="G83" s="19">
        <f t="shared" si="3"/>
        <v>1894400000</v>
      </c>
      <c r="H83" s="4"/>
    </row>
    <row r="84" spans="1:8" ht="18.75">
      <c r="A84" s="1">
        <v>73</v>
      </c>
      <c r="B84" s="3" t="s">
        <v>9</v>
      </c>
      <c r="C84" s="6">
        <v>85</v>
      </c>
      <c r="D84" s="6">
        <v>752</v>
      </c>
      <c r="E84" s="7">
        <v>113.5</v>
      </c>
      <c r="F84" s="19">
        <v>16000000</v>
      </c>
      <c r="G84" s="19">
        <f t="shared" si="3"/>
        <v>1816000000</v>
      </c>
      <c r="H84" s="4"/>
    </row>
    <row r="85" spans="1:8" ht="18.75">
      <c r="A85" s="1">
        <v>74</v>
      </c>
      <c r="B85" s="3" t="s">
        <v>10</v>
      </c>
      <c r="C85" s="6">
        <v>85</v>
      </c>
      <c r="D85" s="6">
        <v>753</v>
      </c>
      <c r="E85" s="7">
        <v>108.5</v>
      </c>
      <c r="F85" s="19">
        <v>16000000</v>
      </c>
      <c r="G85" s="19">
        <f t="shared" si="3"/>
        <v>1736000000</v>
      </c>
      <c r="H85" s="4"/>
    </row>
    <row r="86" spans="1:8" ht="18.75">
      <c r="A86" s="1">
        <v>75</v>
      </c>
      <c r="B86" s="3" t="s">
        <v>11</v>
      </c>
      <c r="C86" s="6">
        <v>85</v>
      </c>
      <c r="D86" s="6">
        <v>754</v>
      </c>
      <c r="E86" s="7">
        <v>103.6</v>
      </c>
      <c r="F86" s="19">
        <v>16000000</v>
      </c>
      <c r="G86" s="19">
        <f t="shared" si="3"/>
        <v>1657600000</v>
      </c>
      <c r="H86" s="4"/>
    </row>
    <row r="87" spans="1:8" ht="18.75">
      <c r="A87" s="1">
        <v>76</v>
      </c>
      <c r="B87" s="3" t="s">
        <v>12</v>
      </c>
      <c r="C87" s="6">
        <v>85</v>
      </c>
      <c r="D87" s="6">
        <v>755</v>
      </c>
      <c r="E87" s="7">
        <v>155.5</v>
      </c>
      <c r="F87" s="19">
        <v>19200000</v>
      </c>
      <c r="G87" s="19">
        <f t="shared" si="3"/>
        <v>2985600000</v>
      </c>
      <c r="H87" s="4" t="s">
        <v>43</v>
      </c>
    </row>
    <row r="88" spans="1:9" ht="18.75">
      <c r="A88" s="21" t="s">
        <v>4</v>
      </c>
      <c r="B88" s="22"/>
      <c r="C88" s="8"/>
      <c r="D88" s="8"/>
      <c r="E88" s="14">
        <f>SUM(E82:E87)</f>
        <v>754.5</v>
      </c>
      <c r="F88" s="19"/>
      <c r="G88" s="20">
        <f>SUM(G82:G87)</f>
        <v>13065600000</v>
      </c>
      <c r="H88" s="4"/>
      <c r="I88" s="5"/>
    </row>
    <row r="89" spans="1:8" ht="18.75">
      <c r="A89" s="32" t="s">
        <v>44</v>
      </c>
      <c r="B89" s="33"/>
      <c r="C89" s="15"/>
      <c r="D89" s="15"/>
      <c r="E89" s="16">
        <f>E88+E80+E63+E33</f>
        <v>7815.0999999999985</v>
      </c>
      <c r="F89" s="16"/>
      <c r="G89" s="20">
        <f>G88+G80+G63+G33</f>
        <v>130197120000</v>
      </c>
      <c r="H89" s="1"/>
    </row>
  </sheetData>
  <sheetProtection/>
  <mergeCells count="17">
    <mergeCell ref="A80:B80"/>
    <mergeCell ref="B81:E81"/>
    <mergeCell ref="A88:B88"/>
    <mergeCell ref="A89:B89"/>
    <mergeCell ref="C3:D3"/>
    <mergeCell ref="E3:E4"/>
    <mergeCell ref="B64:E64"/>
    <mergeCell ref="B34:E34"/>
    <mergeCell ref="B5:E5"/>
    <mergeCell ref="A33:B33"/>
    <mergeCell ref="A63:B63"/>
    <mergeCell ref="A1:H1"/>
    <mergeCell ref="A2:H2"/>
    <mergeCell ref="A3:A4"/>
    <mergeCell ref="B3:B4"/>
    <mergeCell ref="H3:H4"/>
    <mergeCell ref="F3:G3"/>
  </mergeCells>
  <printOptions/>
  <pageMargins left="0.7" right="0.6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2024-05-17T09:02:00Z</cp:lastPrinted>
  <dcterms:created xsi:type="dcterms:W3CDTF">1996-10-14T23:33:28Z</dcterms:created>
  <dcterms:modified xsi:type="dcterms:W3CDTF">2024-06-11T02:15:05Z</dcterms:modified>
  <cp:category/>
  <cp:version/>
  <cp:contentType/>
  <cp:contentStatus/>
</cp:coreProperties>
</file>