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DC SỐ 4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<sst xmlns="http://schemas.openxmlformats.org/spreadsheetml/2006/main" count="126" uniqueCount="85">
  <si>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STT</t>
  </si>
  <si>
    <t>I</t>
  </si>
  <si>
    <t>Ghi chú</t>
  </si>
  <si>
    <t>II</t>
  </si>
  <si>
    <t>Tổng:</t>
  </si>
  <si>
    <t>Phân lô LK - 01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</si>
  <si>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</si>
  <si>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</si>
  <si>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</si>
  <si>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</si>
  <si>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</si>
  <si>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</si>
  <si>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</si>
  <si>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</si>
  <si>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</si>
  <si>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</si>
  <si>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</si>
  <si>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</si>
  <si>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</si>
  <si>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</si>
  <si>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</si>
  <si>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</si>
  <si>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</si>
  <si>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</si>
  <si>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</si>
  <si>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</si>
  <si>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</si>
  <si>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</si>
  <si>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</si>
  <si>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</si>
  <si>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</si>
  <si>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</si>
  <si>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</si>
  <si>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</si>
  <si>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Phân lô LK-02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</si>
  <si>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</si>
  <si>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</si>
  <si>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</si>
  <si>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</si>
  <si>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</si>
  <si>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</si>
  <si>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</si>
  <si>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</si>
  <si>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</si>
  <si>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</si>
  <si>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</si>
  <si>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</si>
  <si>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</si>
  <si>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</si>
  <si>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</si>
  <si>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</si>
  <si>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</si>
  <si>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</si>
  <si>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</si>
  <si>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</si>
  <si>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</si>
  <si>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</si>
  <si>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</si>
  <si>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</si>
  <si>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</si>
  <si>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</si>
  <si>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</si>
  <si>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</si>
  <si>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</si>
  <si>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</si>
  <si>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</si>
  <si>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</si>
  <si>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</si>
  <si>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</si>
  <si>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</si>
  <si>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</si>
  <si>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Tờ bản đồ</t>
  </si>
  <si>
    <t>Diện tích (m2)</t>
  </si>
  <si>
    <t>Số thửa</t>
  </si>
  <si>
    <t>Số lô theo Phương án phân lô</t>
  </si>
  <si>
    <t>Thông tin địa chính thửa đất</t>
  </si>
  <si>
    <t>Hai mặt tiền</t>
  </si>
  <si>
    <t>TỔNG CỘNG:</t>
  </si>
  <si>
    <t>Giá khởi điểm</t>
  </si>
  <si>
    <t>Đơn giá</t>
  </si>
  <si>
    <t>Thành tiền</t>
  </si>
  <si>
    <t>Lô đối diện cây xanh</t>
  </si>
  <si>
    <t>Lô tiếp giáp mặt thoáng</t>
  </si>
  <si>
    <t>(Kèm theo Tờ trình số             /TTr-PTQĐ&amp;CCN ngày          /         /2024 của 
Trung tâm Phát triển Quỹ đất và Cụm công nghiệp huyện)</t>
  </si>
  <si>
    <t>BẢNG TỔNG HỢP SỐ LÔ ĐẤT, DIỆN TÍCH ĐẤT ĐẤU GIÁ QSD ĐẤT Ở TẠI KHU ĐÔ THỊ SỐ 4, THỊ TRẤN THẮNG, HUYỆN HIỆP HÒA, TỈNH BẮC GIANG (ĐỢT 2)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</si>
</sst>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_₫_-;\-* #,##0.00\ _₫_-;_-* &quot;-&quot;??\ _₫_-;_-@_-"/>
    <numFmt numFmtId="175" formatCode="[$-409]dddd\,\ mmmm\ dd\,\ yyyy"/>
    <numFmt numFmtId="176" formatCode="[$-409]h:mm:ss\ AM/PM"/>
    <numFmt numFmtId="177" formatCode="#,##0\ &quot;₫&quot;;\-#,##0\ &quot;₫&quot;"/>
    <numFmt numFmtId="178" formatCode="#,##0\ &quot;₫&quot;;[Red]\-#,##0\ &quot;₫&quot;"/>
    <numFmt numFmtId="179" formatCode="#,##0.00\ &quot;₫&quot;;\-#,##0.00\ &quot;₫&quot;"/>
    <numFmt numFmtId="180" formatCode="#,##0.00\ &quot;₫&quot;;[Red]\-#,##0.00\ &quot;₫&quot;"/>
    <numFmt numFmtId="181" formatCode="_-* #,##0\ &quot;₫&quot;_-;\-* #,##0\ &quot;₫&quot;_-;_-* &quot;-&quot;\ &quot;₫&quot;_-;_-@_-"/>
    <numFmt numFmtId="182" formatCode="_-* #,##0.00\ &quot;₫&quot;_-;\-* #,##0.00\ &quot;₫&quot;_-;_-* &quot;-&quot;??\ &quot;₫&quot;_-;_-@_-"/>
    <numFmt numFmtId="183" formatCode="#,##0.000_);\(#,##0.000\)"/>
    <numFmt numFmtId="184" formatCode="0.000"/>
    <numFmt numFmtId="185" formatCode="_(&quot;$&quot;* #,##0.000_);_(&quot;$&quot;* \(#,##0.000\);_(&quot;$&quot;* &quot;-&quot;???_);_(@_)"/>
    <numFmt numFmtId="186" formatCode="_-* #,##0\ _₫_-;\-* #,##0\ _₫_-;_-* &quot;-&quot;\ _₫_-;_-@_-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₫_-;\-* #,##0.0\ _₫_-;_-* &quot;-&quot;?\ _₫_-;_-@_-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_(* #,##0.0_);_(* \(#,##0.0\);_(* &quot;-&quot;?_);_(@_)"/>
    <numFmt numFmtId="197" formatCode="_(* #,##0_);_(* \(#,##0\);_(* &quot;-&quot;??_);_(@_)"/>
    <numFmt numFmtId="198" formatCode="_(* #,##0_);_(* \(#,##0\);_(* &quot;-&quot;???_);_(@_)"/>
    <numFmt numFmtId="199" formatCode="#,##0\ &quot; &quot;;\-#,##0\ &quot; &quot;"/>
    <numFmt numFmtId="200" formatCode="#,##0\ &quot; &quot;;[Red]\-#,##0\ &quot; &quot;"/>
    <numFmt numFmtId="201" formatCode="#,##0.00\ &quot; &quot;;\-#,##0.00\ &quot; &quot;"/>
    <numFmt numFmtId="202" formatCode="#,##0.00\ &quot; &quot;;[Red]\-#,##0.00\ &quot; &quot;"/>
    <numFmt numFmtId="203" formatCode="_-* #,##0\ &quot; &quot;_-;\-* #,##0\ &quot; &quot;_-;_-* &quot;-&quot;\ &quot; &quot;_-;_-@_-"/>
    <numFmt numFmtId="204" formatCode="_-* #,##0\ _ _-;\-* #,##0\ _ _-;_-* &quot;-&quot;\ _ _-;_-@_-"/>
    <numFmt numFmtId="205" formatCode="_-* #,##0.00\ &quot; &quot;_-;\-* #,##0.00\ &quot; &quot;_-;_-* &quot;-&quot;??\ &quot; &quot;_-;_-@_-"/>
    <numFmt numFmtId="206" formatCode="_-* #,##0.00\ _ _-;\-* #,##0.00\ _ _-;_-* &quot;-&quot;??\ _ _-;_-@_-"/>
    <numFmt numFmtId="207" formatCode="#,##0\ &quot;$&quot;;\-#,##0\ &quot;$&quot;"/>
    <numFmt numFmtId="208" formatCode="#,##0\ &quot;$&quot;;[Red]\-#,##0\ &quot;$&quot;"/>
    <numFmt numFmtId="209" formatCode="#,##0.00\ &quot;$&quot;;\-#,##0.00\ &quot;$&quot;"/>
    <numFmt numFmtId="210" formatCode="#,##0.00\ &quot;$&quot;;[Red]\-#,##0.00\ &quot;$&quot;"/>
    <numFmt numFmtId="211" formatCode="_-* #,##0\ &quot;$&quot;_-;\-* #,##0\ &quot;$&quot;_-;_-* &quot;-&quot;\ &quot;$&quot;_-;_-@_-"/>
    <numFmt numFmtId="212" formatCode="_-* #,##0\ _$_-;\-* #,##0\ _$_-;_-* &quot;-&quot;\ _$_-;_-@_-"/>
    <numFmt numFmtId="213" formatCode="_-* #,##0.00\ &quot;$&quot;_-;\-* #,##0.00\ &quot;$&quot;_-;_-* &quot;-&quot;??\ &quot;$&quot;_-;_-@_-"/>
    <numFmt numFmtId="214" formatCode="_-* #,##0.00\ _$_-;\-* #,##0.00\ _$_-;_-* &quot;-&quot;??\ _$_-;_-@_-"/>
    <numFmt numFmtId="215" formatCode="00000"/>
    <numFmt numFmtId="216" formatCode="_-* #,##0.0&quot; &quot;_₫_-;\-* #,##0.0&quot; &quot;_₫_-;_-* &quot;-&quot;??&quot; &quot;_₫_-;_-@_-"/>
    <numFmt numFmtId="217" formatCode="_-* #,##0&quot; &quot;_₫_-;\-* #,##0&quot; &quot;_₫_-;_-* &quot;-&quot;??&quot; &quot;_₫_-;_-@_-"/>
    <numFmt numFmtId="218" formatCode="_-* #,##0.000&quot; &quot;_₫_-;\-* #,##0.000&quot; &quot;_₫_-;_-* &quot;-&quot;??&quot; &quot;_₫_-;_-@_-"/>
    <numFmt numFmtId="219" formatCode="_-* #,##0.00&quot; &quot;_₫_-;\-* #,##0.00&quot; &quot;_₫_-;_-* &quot;-&quot;??&quot; &quot;_₫_-;_-@_-"/>
  </numFmts>
  <fonts count="57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2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0">
      <selection activeCell="M24" sqref="M23:M24"/>
    </sheetView>
  </sheetViews>
  <sheetFormatPr defaultColWidth="9.140625" defaultRowHeight="12.75"/>
  <cols>
    <col min="1" max="1" width="4.8515625" style="1" customWidth="1"/>
    <col min="2" max="2" width="11.8515625" style="1" customWidth="1"/>
    <col min="3" max="3" width="8.8515625" style="1" customWidth="1"/>
    <col min="4" max="4" width="9.8515625" style="1" customWidth="1"/>
    <col min="5" max="5" width="13.00390625" style="5" customWidth="1"/>
    <col min="6" max="6" width="17.140625" style="5" customWidth="1"/>
    <col min="7" max="7" width="20.421875" style="5" customWidth="1"/>
    <col min="8" max="8" width="26.7109375" style="6" customWidth="1"/>
    <col min="9" max="16384" width="9.140625" style="1" customWidth="1"/>
  </cols>
  <sheetData>
    <row r="1" spans="1:8" ht="36" customHeight="1">
      <c r="A1" s="32" t="s">
        <v>84</v>
      </c>
      <c r="B1" s="32"/>
      <c r="C1" s="32"/>
      <c r="D1" s="32"/>
      <c r="E1" s="32"/>
      <c r="F1" s="32"/>
      <c r="G1" s="32"/>
      <c r="H1" s="32"/>
    </row>
    <row r="2" spans="1:8" s="3" customFormat="1" ht="34.5" customHeight="1">
      <c r="A2" s="33" t="s">
        <v>83</v>
      </c>
      <c r="B2" s="33"/>
      <c r="C2" s="33"/>
      <c r="D2" s="33"/>
      <c r="E2" s="33"/>
      <c r="F2" s="33"/>
      <c r="G2" s="33"/>
      <c r="H2" s="33"/>
    </row>
    <row r="3" spans="1:8" s="3" customFormat="1" ht="18.75" customHeight="1">
      <c r="A3" s="34" t="s">
        <v>0</v>
      </c>
      <c r="B3" s="26" t="s">
        <v>74</v>
      </c>
      <c r="C3" s="24" t="s">
        <v>75</v>
      </c>
      <c r="D3" s="25"/>
      <c r="E3" s="26" t="s">
        <v>72</v>
      </c>
      <c r="F3" s="26" t="s">
        <v>78</v>
      </c>
      <c r="G3" s="26"/>
      <c r="H3" s="35" t="s">
        <v>2</v>
      </c>
    </row>
    <row r="4" spans="1:8" s="4" customFormat="1" ht="34.5" customHeight="1">
      <c r="A4" s="34"/>
      <c r="B4" s="26"/>
      <c r="C4" s="10" t="s">
        <v>71</v>
      </c>
      <c r="D4" s="11" t="s">
        <v>73</v>
      </c>
      <c r="E4" s="26"/>
      <c r="F4" s="10" t="s">
        <v>79</v>
      </c>
      <c r="G4" s="10" t="s">
        <v>80</v>
      </c>
      <c r="H4" s="36"/>
    </row>
    <row r="5" spans="1:8" ht="18.75">
      <c r="A5" s="12" t="s">
        <v>1</v>
      </c>
      <c r="B5" s="29" t="s">
        <v>5</v>
      </c>
      <c r="C5" s="30"/>
      <c r="D5" s="30"/>
      <c r="E5" s="30"/>
      <c r="F5" s="30"/>
      <c r="G5" s="31"/>
      <c r="H5" s="13"/>
    </row>
    <row r="6" spans="1:8" s="8" customFormat="1" ht="18.75">
      <c r="A6" s="14">
        <v>1</v>
      </c>
      <c r="B6" s="14" t="s">
        <v>6</v>
      </c>
      <c r="C6" s="14">
        <v>88</v>
      </c>
      <c r="D6" s="14">
        <v>809</v>
      </c>
      <c r="E6" s="15">
        <v>112</v>
      </c>
      <c r="F6" s="7">
        <v>19200000</v>
      </c>
      <c r="G6" s="7">
        <f>E6*F6</f>
        <v>2150400000</v>
      </c>
      <c r="H6" s="16" t="s">
        <v>76</v>
      </c>
    </row>
    <row r="7" spans="1:8" s="8" customFormat="1" ht="18.75">
      <c r="A7" s="14">
        <v>2</v>
      </c>
      <c r="B7" s="14" t="s">
        <v>7</v>
      </c>
      <c r="C7" s="14">
        <v>88</v>
      </c>
      <c r="D7" s="14">
        <v>813</v>
      </c>
      <c r="E7" s="15">
        <v>96</v>
      </c>
      <c r="F7" s="7">
        <v>19200000</v>
      </c>
      <c r="G7" s="7">
        <f aca="true" t="shared" si="0" ref="G7:G70">E7*F7</f>
        <v>1843200000</v>
      </c>
      <c r="H7" s="16" t="s">
        <v>81</v>
      </c>
    </row>
    <row r="8" spans="1:8" s="8" customFormat="1" ht="18.75">
      <c r="A8" s="14">
        <v>3</v>
      </c>
      <c r="B8" s="14" t="s">
        <v>8</v>
      </c>
      <c r="C8" s="14">
        <v>88</v>
      </c>
      <c r="D8" s="14">
        <v>814</v>
      </c>
      <c r="E8" s="15">
        <v>96</v>
      </c>
      <c r="F8" s="7">
        <v>19200000</v>
      </c>
      <c r="G8" s="7">
        <f t="shared" si="0"/>
        <v>1843200000</v>
      </c>
      <c r="H8" s="16" t="s">
        <v>81</v>
      </c>
    </row>
    <row r="9" spans="1:8" s="8" customFormat="1" ht="18.75">
      <c r="A9" s="14">
        <v>4</v>
      </c>
      <c r="B9" s="14" t="s">
        <v>9</v>
      </c>
      <c r="C9" s="14">
        <v>88</v>
      </c>
      <c r="D9" s="14">
        <v>815</v>
      </c>
      <c r="E9" s="15">
        <v>96</v>
      </c>
      <c r="F9" s="7">
        <v>19200000</v>
      </c>
      <c r="G9" s="7">
        <f t="shared" si="0"/>
        <v>1843200000</v>
      </c>
      <c r="H9" s="16" t="s">
        <v>81</v>
      </c>
    </row>
    <row r="10" spans="1:8" s="8" customFormat="1" ht="18.75">
      <c r="A10" s="14">
        <v>5</v>
      </c>
      <c r="B10" s="14" t="s">
        <v>10</v>
      </c>
      <c r="C10" s="14">
        <v>88</v>
      </c>
      <c r="D10" s="14">
        <v>816</v>
      </c>
      <c r="E10" s="15">
        <v>96</v>
      </c>
      <c r="F10" s="7">
        <v>19200000</v>
      </c>
      <c r="G10" s="7">
        <f t="shared" si="0"/>
        <v>1843200000</v>
      </c>
      <c r="H10" s="16" t="s">
        <v>81</v>
      </c>
    </row>
    <row r="11" spans="1:8" s="8" customFormat="1" ht="18.75">
      <c r="A11" s="14">
        <v>6</v>
      </c>
      <c r="B11" s="14" t="s">
        <v>11</v>
      </c>
      <c r="C11" s="14">
        <v>88</v>
      </c>
      <c r="D11" s="14">
        <v>831</v>
      </c>
      <c r="E11" s="15">
        <v>96</v>
      </c>
      <c r="F11" s="7">
        <v>19200000</v>
      </c>
      <c r="G11" s="7">
        <f t="shared" si="0"/>
        <v>1843200000</v>
      </c>
      <c r="H11" s="16" t="s">
        <v>81</v>
      </c>
    </row>
    <row r="12" spans="1:8" s="8" customFormat="1" ht="18.75">
      <c r="A12" s="14">
        <v>7</v>
      </c>
      <c r="B12" s="14" t="s">
        <v>12</v>
      </c>
      <c r="C12" s="14">
        <v>88</v>
      </c>
      <c r="D12" s="14">
        <v>830</v>
      </c>
      <c r="E12" s="15">
        <v>96</v>
      </c>
      <c r="F12" s="7">
        <v>19200000</v>
      </c>
      <c r="G12" s="7">
        <f t="shared" si="0"/>
        <v>1843200000</v>
      </c>
      <c r="H12" s="16" t="s">
        <v>81</v>
      </c>
    </row>
    <row r="13" spans="1:8" s="8" customFormat="1" ht="18.75">
      <c r="A13" s="14">
        <v>8</v>
      </c>
      <c r="B13" s="14" t="s">
        <v>13</v>
      </c>
      <c r="C13" s="14">
        <v>88</v>
      </c>
      <c r="D13" s="14">
        <v>829</v>
      </c>
      <c r="E13" s="15">
        <v>96</v>
      </c>
      <c r="F13" s="7">
        <v>19200000</v>
      </c>
      <c r="G13" s="7">
        <f t="shared" si="0"/>
        <v>1843200000</v>
      </c>
      <c r="H13" s="16" t="s">
        <v>81</v>
      </c>
    </row>
    <row r="14" spans="1:8" s="8" customFormat="1" ht="18.75">
      <c r="A14" s="14">
        <v>9</v>
      </c>
      <c r="B14" s="14" t="s">
        <v>14</v>
      </c>
      <c r="C14" s="14">
        <v>88</v>
      </c>
      <c r="D14" s="14">
        <v>828</v>
      </c>
      <c r="E14" s="15">
        <v>96</v>
      </c>
      <c r="F14" s="7">
        <v>19200000</v>
      </c>
      <c r="G14" s="7">
        <f t="shared" si="0"/>
        <v>1843200000</v>
      </c>
      <c r="H14" s="16" t="s">
        <v>81</v>
      </c>
    </row>
    <row r="15" spans="1:8" s="8" customFormat="1" ht="18.75">
      <c r="A15" s="14">
        <v>10</v>
      </c>
      <c r="B15" s="14" t="s">
        <v>15</v>
      </c>
      <c r="C15" s="14">
        <v>88</v>
      </c>
      <c r="D15" s="14">
        <v>839</v>
      </c>
      <c r="E15" s="15">
        <v>96</v>
      </c>
      <c r="F15" s="7">
        <v>16000000</v>
      </c>
      <c r="G15" s="7">
        <f t="shared" si="0"/>
        <v>1536000000</v>
      </c>
      <c r="H15" s="16"/>
    </row>
    <row r="16" spans="1:8" s="8" customFormat="1" ht="18.75">
      <c r="A16" s="14">
        <v>11</v>
      </c>
      <c r="B16" s="14" t="s">
        <v>16</v>
      </c>
      <c r="C16" s="14">
        <v>88</v>
      </c>
      <c r="D16" s="14">
        <v>840</v>
      </c>
      <c r="E16" s="15">
        <v>96</v>
      </c>
      <c r="F16" s="7">
        <v>16000000</v>
      </c>
      <c r="G16" s="7">
        <f t="shared" si="0"/>
        <v>1536000000</v>
      </c>
      <c r="H16" s="16"/>
    </row>
    <row r="17" spans="1:8" s="8" customFormat="1" ht="18.75">
      <c r="A17" s="14">
        <v>12</v>
      </c>
      <c r="B17" s="14" t="s">
        <v>17</v>
      </c>
      <c r="C17" s="14">
        <v>88</v>
      </c>
      <c r="D17" s="14">
        <v>841</v>
      </c>
      <c r="E17" s="15">
        <v>96</v>
      </c>
      <c r="F17" s="7">
        <v>16000000</v>
      </c>
      <c r="G17" s="7">
        <f t="shared" si="0"/>
        <v>1536000000</v>
      </c>
      <c r="H17" s="16"/>
    </row>
    <row r="18" spans="1:8" s="8" customFormat="1" ht="18.75">
      <c r="A18" s="14">
        <v>13</v>
      </c>
      <c r="B18" s="14" t="s">
        <v>18</v>
      </c>
      <c r="C18" s="14">
        <v>88</v>
      </c>
      <c r="D18" s="14">
        <v>844</v>
      </c>
      <c r="E18" s="15">
        <v>96</v>
      </c>
      <c r="F18" s="7">
        <v>16000000</v>
      </c>
      <c r="G18" s="7">
        <f t="shared" si="0"/>
        <v>1536000000</v>
      </c>
      <c r="H18" s="16"/>
    </row>
    <row r="19" spans="1:8" s="8" customFormat="1" ht="18.75">
      <c r="A19" s="14">
        <v>14</v>
      </c>
      <c r="B19" s="14" t="s">
        <v>19</v>
      </c>
      <c r="C19" s="14">
        <v>88</v>
      </c>
      <c r="D19" s="14">
        <v>843</v>
      </c>
      <c r="E19" s="15">
        <v>96</v>
      </c>
      <c r="F19" s="7">
        <v>16000000</v>
      </c>
      <c r="G19" s="7">
        <f t="shared" si="0"/>
        <v>1536000000</v>
      </c>
      <c r="H19" s="16"/>
    </row>
    <row r="20" spans="1:8" s="8" customFormat="1" ht="18.75">
      <c r="A20" s="14">
        <v>15</v>
      </c>
      <c r="B20" s="14" t="s">
        <v>20</v>
      </c>
      <c r="C20" s="14">
        <v>88</v>
      </c>
      <c r="D20" s="14">
        <v>842</v>
      </c>
      <c r="E20" s="15">
        <v>112</v>
      </c>
      <c r="F20" s="7">
        <v>19200000</v>
      </c>
      <c r="G20" s="7">
        <f t="shared" si="0"/>
        <v>2150400000</v>
      </c>
      <c r="H20" s="16" t="s">
        <v>76</v>
      </c>
    </row>
    <row r="21" spans="1:8" s="2" customFormat="1" ht="18.75">
      <c r="A21" s="27" t="s">
        <v>4</v>
      </c>
      <c r="B21" s="28"/>
      <c r="C21" s="17"/>
      <c r="D21" s="17"/>
      <c r="E21" s="18">
        <f>SUM(E6:E20)</f>
        <v>1472</v>
      </c>
      <c r="F21" s="9">
        <f>SUM(F6:F20)</f>
        <v>272000000</v>
      </c>
      <c r="G21" s="9">
        <f>SUM(G6:G20)</f>
        <v>26726400000</v>
      </c>
      <c r="H21" s="16"/>
    </row>
    <row r="22" spans="1:8" ht="18.75">
      <c r="A22" s="12" t="s">
        <v>3</v>
      </c>
      <c r="B22" s="29" t="s">
        <v>34</v>
      </c>
      <c r="C22" s="30"/>
      <c r="D22" s="30"/>
      <c r="E22" s="30"/>
      <c r="F22" s="30"/>
      <c r="G22" s="31"/>
      <c r="H22" s="16"/>
    </row>
    <row r="23" spans="1:8" ht="18.75">
      <c r="A23" s="13">
        <v>16</v>
      </c>
      <c r="B23" s="14" t="s">
        <v>6</v>
      </c>
      <c r="C23" s="14">
        <v>88</v>
      </c>
      <c r="D23" s="14">
        <v>752</v>
      </c>
      <c r="E23" s="15">
        <v>85.2</v>
      </c>
      <c r="F23" s="7">
        <v>19200000</v>
      </c>
      <c r="G23" s="7">
        <f t="shared" si="0"/>
        <v>1635840000</v>
      </c>
      <c r="H23" s="16" t="s">
        <v>76</v>
      </c>
    </row>
    <row r="24" spans="1:8" ht="18.75">
      <c r="A24" s="13">
        <v>17</v>
      </c>
      <c r="B24" s="14" t="s">
        <v>7</v>
      </c>
      <c r="C24" s="14">
        <v>88</v>
      </c>
      <c r="D24" s="14">
        <v>753</v>
      </c>
      <c r="E24" s="15">
        <v>96</v>
      </c>
      <c r="F24" s="7">
        <v>16000000</v>
      </c>
      <c r="G24" s="7">
        <f t="shared" si="0"/>
        <v>1536000000</v>
      </c>
      <c r="H24" s="16"/>
    </row>
    <row r="25" spans="1:8" ht="18.75">
      <c r="A25" s="13">
        <v>18</v>
      </c>
      <c r="B25" s="14" t="s">
        <v>8</v>
      </c>
      <c r="C25" s="14">
        <v>88</v>
      </c>
      <c r="D25" s="14">
        <v>756</v>
      </c>
      <c r="E25" s="15">
        <v>96</v>
      </c>
      <c r="F25" s="7">
        <v>16000000</v>
      </c>
      <c r="G25" s="7">
        <f t="shared" si="0"/>
        <v>1536000000</v>
      </c>
      <c r="H25" s="16"/>
    </row>
    <row r="26" spans="1:8" ht="18.75">
      <c r="A26" s="13">
        <v>19</v>
      </c>
      <c r="B26" s="14" t="s">
        <v>9</v>
      </c>
      <c r="C26" s="14">
        <v>88</v>
      </c>
      <c r="D26" s="14">
        <v>755</v>
      </c>
      <c r="E26" s="15">
        <v>96</v>
      </c>
      <c r="F26" s="7">
        <v>16000000</v>
      </c>
      <c r="G26" s="7">
        <f t="shared" si="0"/>
        <v>1536000000</v>
      </c>
      <c r="H26" s="16"/>
    </row>
    <row r="27" spans="1:8" ht="18.75">
      <c r="A27" s="13">
        <v>20</v>
      </c>
      <c r="B27" s="14" t="s">
        <v>10</v>
      </c>
      <c r="C27" s="14">
        <v>88</v>
      </c>
      <c r="D27" s="14">
        <v>754</v>
      </c>
      <c r="E27" s="15">
        <v>96</v>
      </c>
      <c r="F27" s="7">
        <v>16000000</v>
      </c>
      <c r="G27" s="7">
        <f t="shared" si="0"/>
        <v>1536000000</v>
      </c>
      <c r="H27" s="16"/>
    </row>
    <row r="28" spans="1:8" ht="18.75">
      <c r="A28" s="13">
        <v>21</v>
      </c>
      <c r="B28" s="14" t="s">
        <v>11</v>
      </c>
      <c r="C28" s="14">
        <v>88</v>
      </c>
      <c r="D28" s="14">
        <v>765</v>
      </c>
      <c r="E28" s="15">
        <v>96</v>
      </c>
      <c r="F28" s="7">
        <v>16000000</v>
      </c>
      <c r="G28" s="7">
        <f t="shared" si="0"/>
        <v>1536000000</v>
      </c>
      <c r="H28" s="16"/>
    </row>
    <row r="29" spans="1:8" ht="18.75">
      <c r="A29" s="13">
        <v>22</v>
      </c>
      <c r="B29" s="14" t="s">
        <v>12</v>
      </c>
      <c r="C29" s="14">
        <v>88</v>
      </c>
      <c r="D29" s="14">
        <v>766</v>
      </c>
      <c r="E29" s="15">
        <v>96</v>
      </c>
      <c r="F29" s="7">
        <v>16000000</v>
      </c>
      <c r="G29" s="7">
        <f t="shared" si="0"/>
        <v>1536000000</v>
      </c>
      <c r="H29" s="16"/>
    </row>
    <row r="30" spans="1:8" ht="18.75">
      <c r="A30" s="13">
        <v>23</v>
      </c>
      <c r="B30" s="14" t="s">
        <v>13</v>
      </c>
      <c r="C30" s="14">
        <v>88</v>
      </c>
      <c r="D30" s="14">
        <v>767</v>
      </c>
      <c r="E30" s="15">
        <v>96</v>
      </c>
      <c r="F30" s="7">
        <v>16000000</v>
      </c>
      <c r="G30" s="7">
        <f t="shared" si="0"/>
        <v>1536000000</v>
      </c>
      <c r="H30" s="16"/>
    </row>
    <row r="31" spans="1:8" ht="18.75">
      <c r="A31" s="13">
        <v>24</v>
      </c>
      <c r="B31" s="14" t="s">
        <v>14</v>
      </c>
      <c r="C31" s="14">
        <v>88</v>
      </c>
      <c r="D31" s="14">
        <v>768</v>
      </c>
      <c r="E31" s="15">
        <v>96</v>
      </c>
      <c r="F31" s="7">
        <v>16000000</v>
      </c>
      <c r="G31" s="7">
        <f t="shared" si="0"/>
        <v>1536000000</v>
      </c>
      <c r="H31" s="16"/>
    </row>
    <row r="32" spans="1:8" ht="18.75">
      <c r="A32" s="13">
        <v>25</v>
      </c>
      <c r="B32" s="14" t="s">
        <v>15</v>
      </c>
      <c r="C32" s="14">
        <v>88</v>
      </c>
      <c r="D32" s="14">
        <v>772</v>
      </c>
      <c r="E32" s="15">
        <v>96</v>
      </c>
      <c r="F32" s="7">
        <v>16000000</v>
      </c>
      <c r="G32" s="7">
        <f t="shared" si="0"/>
        <v>1536000000</v>
      </c>
      <c r="H32" s="16"/>
    </row>
    <row r="33" spans="1:8" ht="18.75">
      <c r="A33" s="13">
        <v>26</v>
      </c>
      <c r="B33" s="14" t="s">
        <v>16</v>
      </c>
      <c r="C33" s="14">
        <v>88</v>
      </c>
      <c r="D33" s="14">
        <v>771</v>
      </c>
      <c r="E33" s="15">
        <v>96</v>
      </c>
      <c r="F33" s="7">
        <v>16000000</v>
      </c>
      <c r="G33" s="7">
        <f t="shared" si="0"/>
        <v>1536000000</v>
      </c>
      <c r="H33" s="16"/>
    </row>
    <row r="34" spans="1:8" ht="18.75">
      <c r="A34" s="13">
        <v>27</v>
      </c>
      <c r="B34" s="14" t="s">
        <v>17</v>
      </c>
      <c r="C34" s="14">
        <v>88</v>
      </c>
      <c r="D34" s="14">
        <v>770</v>
      </c>
      <c r="E34" s="15">
        <v>96</v>
      </c>
      <c r="F34" s="7">
        <v>16000000</v>
      </c>
      <c r="G34" s="7">
        <f t="shared" si="0"/>
        <v>1536000000</v>
      </c>
      <c r="H34" s="16"/>
    </row>
    <row r="35" spans="1:8" ht="18.75">
      <c r="A35" s="13">
        <v>28</v>
      </c>
      <c r="B35" s="14" t="s">
        <v>18</v>
      </c>
      <c r="C35" s="14">
        <v>88</v>
      </c>
      <c r="D35" s="14">
        <v>769</v>
      </c>
      <c r="E35" s="15">
        <v>96</v>
      </c>
      <c r="F35" s="7">
        <v>16000000</v>
      </c>
      <c r="G35" s="7">
        <f t="shared" si="0"/>
        <v>1536000000</v>
      </c>
      <c r="H35" s="16"/>
    </row>
    <row r="36" spans="1:8" ht="18.75">
      <c r="A36" s="13">
        <v>29</v>
      </c>
      <c r="B36" s="14" t="s">
        <v>19</v>
      </c>
      <c r="C36" s="14">
        <v>88</v>
      </c>
      <c r="D36" s="14">
        <v>782</v>
      </c>
      <c r="E36" s="15">
        <v>96</v>
      </c>
      <c r="F36" s="7">
        <v>16000000</v>
      </c>
      <c r="G36" s="7">
        <f t="shared" si="0"/>
        <v>1536000000</v>
      </c>
      <c r="H36" s="16"/>
    </row>
    <row r="37" spans="1:8" ht="18.75">
      <c r="A37" s="13">
        <v>30</v>
      </c>
      <c r="B37" s="14" t="s">
        <v>20</v>
      </c>
      <c r="C37" s="14">
        <v>88</v>
      </c>
      <c r="D37" s="14">
        <v>783</v>
      </c>
      <c r="E37" s="15">
        <v>96</v>
      </c>
      <c r="F37" s="7">
        <v>19200000</v>
      </c>
      <c r="G37" s="7">
        <f t="shared" si="0"/>
        <v>1843200000</v>
      </c>
      <c r="H37" s="16" t="s">
        <v>82</v>
      </c>
    </row>
    <row r="38" spans="1:8" ht="18.75">
      <c r="A38" s="13">
        <v>31</v>
      </c>
      <c r="B38" s="14" t="s">
        <v>21</v>
      </c>
      <c r="C38" s="14">
        <v>88</v>
      </c>
      <c r="D38" s="14">
        <v>784</v>
      </c>
      <c r="E38" s="15">
        <v>96</v>
      </c>
      <c r="F38" s="7">
        <v>19200000</v>
      </c>
      <c r="G38" s="7">
        <f t="shared" si="0"/>
        <v>1843200000</v>
      </c>
      <c r="H38" s="16" t="s">
        <v>82</v>
      </c>
    </row>
    <row r="39" spans="1:8" ht="18.75">
      <c r="A39" s="13">
        <v>32</v>
      </c>
      <c r="B39" s="14" t="s">
        <v>22</v>
      </c>
      <c r="C39" s="14">
        <v>88</v>
      </c>
      <c r="D39" s="14">
        <v>788</v>
      </c>
      <c r="E39" s="15">
        <v>96</v>
      </c>
      <c r="F39" s="7">
        <v>16000000</v>
      </c>
      <c r="G39" s="7">
        <f t="shared" si="0"/>
        <v>1536000000</v>
      </c>
      <c r="H39" s="16"/>
    </row>
    <row r="40" spans="1:8" ht="18.75">
      <c r="A40" s="13">
        <v>33</v>
      </c>
      <c r="B40" s="14" t="s">
        <v>23</v>
      </c>
      <c r="C40" s="14">
        <v>88</v>
      </c>
      <c r="D40" s="14">
        <v>787</v>
      </c>
      <c r="E40" s="15">
        <v>96</v>
      </c>
      <c r="F40" s="7">
        <v>16000000</v>
      </c>
      <c r="G40" s="7">
        <f t="shared" si="0"/>
        <v>1536000000</v>
      </c>
      <c r="H40" s="16"/>
    </row>
    <row r="41" spans="1:8" ht="18.75">
      <c r="A41" s="13">
        <v>34</v>
      </c>
      <c r="B41" s="14" t="s">
        <v>24</v>
      </c>
      <c r="C41" s="14">
        <v>88</v>
      </c>
      <c r="D41" s="14">
        <v>786</v>
      </c>
      <c r="E41" s="15">
        <v>96</v>
      </c>
      <c r="F41" s="7">
        <v>16000000</v>
      </c>
      <c r="G41" s="7">
        <f t="shared" si="0"/>
        <v>1536000000</v>
      </c>
      <c r="H41" s="16"/>
    </row>
    <row r="42" spans="1:8" ht="18.75">
      <c r="A42" s="13">
        <v>35</v>
      </c>
      <c r="B42" s="14" t="s">
        <v>25</v>
      </c>
      <c r="C42" s="14">
        <v>88</v>
      </c>
      <c r="D42" s="14">
        <v>785</v>
      </c>
      <c r="E42" s="15">
        <v>96</v>
      </c>
      <c r="F42" s="7">
        <v>16000000</v>
      </c>
      <c r="G42" s="7">
        <f t="shared" si="0"/>
        <v>1536000000</v>
      </c>
      <c r="H42" s="16"/>
    </row>
    <row r="43" spans="1:8" ht="18.75">
      <c r="A43" s="13">
        <v>36</v>
      </c>
      <c r="B43" s="14" t="s">
        <v>26</v>
      </c>
      <c r="C43" s="14">
        <v>88</v>
      </c>
      <c r="D43" s="14">
        <v>797</v>
      </c>
      <c r="E43" s="15">
        <v>96</v>
      </c>
      <c r="F43" s="7">
        <v>16000000</v>
      </c>
      <c r="G43" s="7">
        <f t="shared" si="0"/>
        <v>1536000000</v>
      </c>
      <c r="H43" s="16"/>
    </row>
    <row r="44" spans="1:8" ht="18.75">
      <c r="A44" s="13">
        <v>37</v>
      </c>
      <c r="B44" s="14" t="s">
        <v>27</v>
      </c>
      <c r="C44" s="14">
        <v>88</v>
      </c>
      <c r="D44" s="14">
        <v>798</v>
      </c>
      <c r="E44" s="15">
        <v>96</v>
      </c>
      <c r="F44" s="7">
        <v>16000000</v>
      </c>
      <c r="G44" s="7">
        <f t="shared" si="0"/>
        <v>1536000000</v>
      </c>
      <c r="H44" s="16"/>
    </row>
    <row r="45" spans="1:8" ht="18.75">
      <c r="A45" s="13">
        <v>38</v>
      </c>
      <c r="B45" s="14" t="s">
        <v>28</v>
      </c>
      <c r="C45" s="14">
        <v>88</v>
      </c>
      <c r="D45" s="14">
        <v>799</v>
      </c>
      <c r="E45" s="15">
        <v>96</v>
      </c>
      <c r="F45" s="7">
        <v>16000000</v>
      </c>
      <c r="G45" s="7">
        <f t="shared" si="0"/>
        <v>1536000000</v>
      </c>
      <c r="H45" s="16"/>
    </row>
    <row r="46" spans="1:8" ht="18.75">
      <c r="A46" s="13">
        <v>39</v>
      </c>
      <c r="B46" s="14" t="s">
        <v>29</v>
      </c>
      <c r="C46" s="14">
        <v>88</v>
      </c>
      <c r="D46" s="14">
        <v>800</v>
      </c>
      <c r="E46" s="15">
        <v>96</v>
      </c>
      <c r="F46" s="7">
        <v>16000000</v>
      </c>
      <c r="G46" s="7">
        <f t="shared" si="0"/>
        <v>1536000000</v>
      </c>
      <c r="H46" s="16"/>
    </row>
    <row r="47" spans="1:8" ht="18.75">
      <c r="A47" s="13">
        <v>40</v>
      </c>
      <c r="B47" s="14" t="s">
        <v>30</v>
      </c>
      <c r="C47" s="14">
        <v>88</v>
      </c>
      <c r="D47" s="14">
        <v>804</v>
      </c>
      <c r="E47" s="15">
        <v>96</v>
      </c>
      <c r="F47" s="7">
        <v>16000000</v>
      </c>
      <c r="G47" s="7">
        <f t="shared" si="0"/>
        <v>1536000000</v>
      </c>
      <c r="H47" s="16"/>
    </row>
    <row r="48" spans="1:8" ht="18.75">
      <c r="A48" s="13">
        <v>41</v>
      </c>
      <c r="B48" s="14" t="s">
        <v>31</v>
      </c>
      <c r="C48" s="14">
        <v>88</v>
      </c>
      <c r="D48" s="14">
        <v>803</v>
      </c>
      <c r="E48" s="15">
        <v>96</v>
      </c>
      <c r="F48" s="7">
        <v>16000000</v>
      </c>
      <c r="G48" s="7">
        <f t="shared" si="0"/>
        <v>1536000000</v>
      </c>
      <c r="H48" s="16"/>
    </row>
    <row r="49" spans="1:8" ht="18.75">
      <c r="A49" s="13">
        <v>42</v>
      </c>
      <c r="B49" s="14" t="s">
        <v>32</v>
      </c>
      <c r="C49" s="14">
        <v>88</v>
      </c>
      <c r="D49" s="14">
        <v>802</v>
      </c>
      <c r="E49" s="15">
        <v>96</v>
      </c>
      <c r="F49" s="7">
        <v>16000000</v>
      </c>
      <c r="G49" s="7">
        <f t="shared" si="0"/>
        <v>1536000000</v>
      </c>
      <c r="H49" s="16"/>
    </row>
    <row r="50" spans="1:8" ht="18.75">
      <c r="A50" s="13">
        <v>43</v>
      </c>
      <c r="B50" s="14" t="s">
        <v>33</v>
      </c>
      <c r="C50" s="14">
        <v>88</v>
      </c>
      <c r="D50" s="14">
        <v>801</v>
      </c>
      <c r="E50" s="15">
        <v>96</v>
      </c>
      <c r="F50" s="7">
        <v>16000000</v>
      </c>
      <c r="G50" s="7">
        <f t="shared" si="0"/>
        <v>1536000000</v>
      </c>
      <c r="H50" s="16"/>
    </row>
    <row r="51" spans="1:8" ht="18.75">
      <c r="A51" s="13">
        <v>44</v>
      </c>
      <c r="B51" s="14" t="s">
        <v>35</v>
      </c>
      <c r="C51" s="14">
        <v>88</v>
      </c>
      <c r="D51" s="14">
        <v>822</v>
      </c>
      <c r="E51" s="15">
        <v>96</v>
      </c>
      <c r="F51" s="7">
        <v>16000000</v>
      </c>
      <c r="G51" s="7">
        <f t="shared" si="0"/>
        <v>1536000000</v>
      </c>
      <c r="H51" s="16"/>
    </row>
    <row r="52" spans="1:8" ht="18.75">
      <c r="A52" s="13">
        <v>45</v>
      </c>
      <c r="B52" s="14" t="s">
        <v>36</v>
      </c>
      <c r="C52" s="14">
        <v>88</v>
      </c>
      <c r="D52" s="14">
        <v>823</v>
      </c>
      <c r="E52" s="15">
        <v>96</v>
      </c>
      <c r="F52" s="7">
        <v>16000000</v>
      </c>
      <c r="G52" s="7">
        <f t="shared" si="0"/>
        <v>1536000000</v>
      </c>
      <c r="H52" s="16"/>
    </row>
    <row r="53" spans="1:8" ht="18.75">
      <c r="A53" s="13">
        <v>46</v>
      </c>
      <c r="B53" s="14" t="s">
        <v>37</v>
      </c>
      <c r="C53" s="14">
        <v>88</v>
      </c>
      <c r="D53" s="14">
        <v>824</v>
      </c>
      <c r="E53" s="15">
        <v>96</v>
      </c>
      <c r="F53" s="7">
        <v>16000000</v>
      </c>
      <c r="G53" s="7">
        <f t="shared" si="0"/>
        <v>1536000000</v>
      </c>
      <c r="H53" s="16"/>
    </row>
    <row r="54" spans="1:8" ht="18.75">
      <c r="A54" s="13">
        <v>47</v>
      </c>
      <c r="B54" s="14" t="s">
        <v>38</v>
      </c>
      <c r="C54" s="14">
        <v>88</v>
      </c>
      <c r="D54" s="14">
        <v>825</v>
      </c>
      <c r="E54" s="15">
        <v>107.4</v>
      </c>
      <c r="F54" s="7">
        <v>19200000</v>
      </c>
      <c r="G54" s="7">
        <f t="shared" si="0"/>
        <v>2062080000</v>
      </c>
      <c r="H54" s="16" t="s">
        <v>76</v>
      </c>
    </row>
    <row r="55" spans="1:8" ht="18.75">
      <c r="A55" s="13">
        <v>48</v>
      </c>
      <c r="B55" s="14" t="s">
        <v>39</v>
      </c>
      <c r="C55" s="14">
        <v>88</v>
      </c>
      <c r="D55" s="14">
        <v>826</v>
      </c>
      <c r="E55" s="15">
        <v>107.4</v>
      </c>
      <c r="F55" s="7">
        <v>19200000</v>
      </c>
      <c r="G55" s="7">
        <f t="shared" si="0"/>
        <v>2062080000</v>
      </c>
      <c r="H55" s="16" t="s">
        <v>76</v>
      </c>
    </row>
    <row r="56" spans="1:8" ht="18.75">
      <c r="A56" s="13">
        <v>49</v>
      </c>
      <c r="B56" s="14" t="s">
        <v>40</v>
      </c>
      <c r="C56" s="14">
        <v>88</v>
      </c>
      <c r="D56" s="14">
        <v>827</v>
      </c>
      <c r="E56" s="15">
        <v>96</v>
      </c>
      <c r="F56" s="7">
        <v>16000000</v>
      </c>
      <c r="G56" s="7">
        <f t="shared" si="0"/>
        <v>1536000000</v>
      </c>
      <c r="H56" s="16"/>
    </row>
    <row r="57" spans="1:8" ht="18.75">
      <c r="A57" s="13">
        <v>50</v>
      </c>
      <c r="B57" s="14" t="s">
        <v>41</v>
      </c>
      <c r="C57" s="14">
        <v>88</v>
      </c>
      <c r="D57" s="14">
        <v>821</v>
      </c>
      <c r="E57" s="15">
        <v>96</v>
      </c>
      <c r="F57" s="7">
        <v>16000000</v>
      </c>
      <c r="G57" s="7">
        <f t="shared" si="0"/>
        <v>1536000000</v>
      </c>
      <c r="H57" s="16"/>
    </row>
    <row r="58" spans="1:8" ht="18.75">
      <c r="A58" s="13">
        <v>51</v>
      </c>
      <c r="B58" s="14" t="s">
        <v>42</v>
      </c>
      <c r="C58" s="14">
        <v>88</v>
      </c>
      <c r="D58" s="14">
        <v>820</v>
      </c>
      <c r="E58" s="15">
        <v>96</v>
      </c>
      <c r="F58" s="7">
        <v>16000000</v>
      </c>
      <c r="G58" s="7">
        <f t="shared" si="0"/>
        <v>1536000000</v>
      </c>
      <c r="H58" s="16"/>
    </row>
    <row r="59" spans="1:8" ht="18.75">
      <c r="A59" s="13">
        <v>52</v>
      </c>
      <c r="B59" s="14" t="s">
        <v>43</v>
      </c>
      <c r="C59" s="14">
        <v>88</v>
      </c>
      <c r="D59" s="14">
        <v>819</v>
      </c>
      <c r="E59" s="15">
        <v>96</v>
      </c>
      <c r="F59" s="7">
        <v>16000000</v>
      </c>
      <c r="G59" s="7">
        <f t="shared" si="0"/>
        <v>1536000000</v>
      </c>
      <c r="H59" s="16"/>
    </row>
    <row r="60" spans="1:8" ht="18.75">
      <c r="A60" s="13">
        <v>53</v>
      </c>
      <c r="B60" s="14" t="s">
        <v>44</v>
      </c>
      <c r="C60" s="14">
        <v>88</v>
      </c>
      <c r="D60" s="14">
        <v>818</v>
      </c>
      <c r="E60" s="15">
        <v>96</v>
      </c>
      <c r="F60" s="7">
        <v>16000000</v>
      </c>
      <c r="G60" s="7">
        <f t="shared" si="0"/>
        <v>1536000000</v>
      </c>
      <c r="H60" s="16"/>
    </row>
    <row r="61" spans="1:8" ht="18.75">
      <c r="A61" s="13">
        <v>54</v>
      </c>
      <c r="B61" s="14" t="s">
        <v>45</v>
      </c>
      <c r="C61" s="14">
        <v>88</v>
      </c>
      <c r="D61" s="14">
        <v>805</v>
      </c>
      <c r="E61" s="15">
        <v>96</v>
      </c>
      <c r="F61" s="7">
        <v>19200000</v>
      </c>
      <c r="G61" s="7">
        <f t="shared" si="0"/>
        <v>1843200000</v>
      </c>
      <c r="H61" s="16" t="s">
        <v>81</v>
      </c>
    </row>
    <row r="62" spans="1:8" ht="18.75">
      <c r="A62" s="13">
        <v>55</v>
      </c>
      <c r="B62" s="14" t="s">
        <v>46</v>
      </c>
      <c r="C62" s="14">
        <v>88</v>
      </c>
      <c r="D62" s="14">
        <v>806</v>
      </c>
      <c r="E62" s="15">
        <v>96</v>
      </c>
      <c r="F62" s="7">
        <v>19200000</v>
      </c>
      <c r="G62" s="7">
        <f t="shared" si="0"/>
        <v>1843200000</v>
      </c>
      <c r="H62" s="16" t="s">
        <v>81</v>
      </c>
    </row>
    <row r="63" spans="1:8" ht="18.75">
      <c r="A63" s="13">
        <v>56</v>
      </c>
      <c r="B63" s="14" t="s">
        <v>47</v>
      </c>
      <c r="C63" s="14">
        <v>88</v>
      </c>
      <c r="D63" s="14">
        <v>807</v>
      </c>
      <c r="E63" s="15">
        <v>96</v>
      </c>
      <c r="F63" s="7">
        <v>19200000</v>
      </c>
      <c r="G63" s="7">
        <f t="shared" si="0"/>
        <v>1843200000</v>
      </c>
      <c r="H63" s="16" t="s">
        <v>81</v>
      </c>
    </row>
    <row r="64" spans="1:8" ht="18.75">
      <c r="A64" s="13">
        <v>57</v>
      </c>
      <c r="B64" s="14" t="s">
        <v>48</v>
      </c>
      <c r="C64" s="14">
        <v>88</v>
      </c>
      <c r="D64" s="14">
        <v>808</v>
      </c>
      <c r="E64" s="15">
        <v>96</v>
      </c>
      <c r="F64" s="7">
        <v>19200000</v>
      </c>
      <c r="G64" s="7">
        <f t="shared" si="0"/>
        <v>1843200000</v>
      </c>
      <c r="H64" s="16" t="s">
        <v>81</v>
      </c>
    </row>
    <row r="65" spans="1:8" ht="18.75">
      <c r="A65" s="13">
        <v>58</v>
      </c>
      <c r="B65" s="14" t="s">
        <v>49</v>
      </c>
      <c r="C65" s="14">
        <v>88</v>
      </c>
      <c r="D65" s="14">
        <v>796</v>
      </c>
      <c r="E65" s="15">
        <v>96</v>
      </c>
      <c r="F65" s="7">
        <v>19200000</v>
      </c>
      <c r="G65" s="7">
        <f t="shared" si="0"/>
        <v>1843200000</v>
      </c>
      <c r="H65" s="16" t="s">
        <v>81</v>
      </c>
    </row>
    <row r="66" spans="1:8" ht="18.75">
      <c r="A66" s="13">
        <v>59</v>
      </c>
      <c r="B66" s="14" t="s">
        <v>50</v>
      </c>
      <c r="C66" s="14">
        <v>88</v>
      </c>
      <c r="D66" s="14">
        <v>795</v>
      </c>
      <c r="E66" s="15">
        <v>96</v>
      </c>
      <c r="F66" s="7">
        <v>19200000</v>
      </c>
      <c r="G66" s="7">
        <f t="shared" si="0"/>
        <v>1843200000</v>
      </c>
      <c r="H66" s="16" t="s">
        <v>81</v>
      </c>
    </row>
    <row r="67" spans="1:8" ht="18.75">
      <c r="A67" s="13">
        <v>60</v>
      </c>
      <c r="B67" s="14" t="s">
        <v>51</v>
      </c>
      <c r="C67" s="14">
        <v>88</v>
      </c>
      <c r="D67" s="14">
        <v>794</v>
      </c>
      <c r="E67" s="15">
        <v>96</v>
      </c>
      <c r="F67" s="7">
        <v>19200000</v>
      </c>
      <c r="G67" s="7">
        <f t="shared" si="0"/>
        <v>1843200000</v>
      </c>
      <c r="H67" s="16" t="s">
        <v>81</v>
      </c>
    </row>
    <row r="68" spans="1:8" ht="18.75">
      <c r="A68" s="13">
        <v>61</v>
      </c>
      <c r="B68" s="14" t="s">
        <v>52</v>
      </c>
      <c r="C68" s="14">
        <v>88</v>
      </c>
      <c r="D68" s="14">
        <v>793</v>
      </c>
      <c r="E68" s="15">
        <v>96</v>
      </c>
      <c r="F68" s="7">
        <v>19200000</v>
      </c>
      <c r="G68" s="7">
        <f t="shared" si="0"/>
        <v>1843200000</v>
      </c>
      <c r="H68" s="16" t="s">
        <v>81</v>
      </c>
    </row>
    <row r="69" spans="1:8" ht="18.75">
      <c r="A69" s="13">
        <v>62</v>
      </c>
      <c r="B69" s="14" t="s">
        <v>53</v>
      </c>
      <c r="C69" s="14">
        <v>88</v>
      </c>
      <c r="D69" s="14">
        <v>798</v>
      </c>
      <c r="E69" s="15">
        <v>96</v>
      </c>
      <c r="F69" s="7">
        <v>19200000</v>
      </c>
      <c r="G69" s="7">
        <f t="shared" si="0"/>
        <v>1843200000</v>
      </c>
      <c r="H69" s="16" t="s">
        <v>81</v>
      </c>
    </row>
    <row r="70" spans="1:8" ht="18.75">
      <c r="A70" s="13">
        <v>63</v>
      </c>
      <c r="B70" s="14" t="s">
        <v>54</v>
      </c>
      <c r="C70" s="14">
        <v>88</v>
      </c>
      <c r="D70" s="14">
        <v>790</v>
      </c>
      <c r="E70" s="15">
        <v>96</v>
      </c>
      <c r="F70" s="7">
        <v>19200000</v>
      </c>
      <c r="G70" s="7">
        <f t="shared" si="0"/>
        <v>1843200000</v>
      </c>
      <c r="H70" s="16" t="s">
        <v>81</v>
      </c>
    </row>
    <row r="71" spans="1:8" ht="18.75">
      <c r="A71" s="13">
        <v>64</v>
      </c>
      <c r="B71" s="14" t="s">
        <v>55</v>
      </c>
      <c r="C71" s="14">
        <v>88</v>
      </c>
      <c r="D71" s="14">
        <v>791</v>
      </c>
      <c r="E71" s="15">
        <v>96</v>
      </c>
      <c r="F71" s="7">
        <v>19200000</v>
      </c>
      <c r="G71" s="7">
        <f aca="true" t="shared" si="1" ref="G71:G86">E71*F71</f>
        <v>1843200000</v>
      </c>
      <c r="H71" s="16" t="s">
        <v>81</v>
      </c>
    </row>
    <row r="72" spans="1:8" ht="18.75">
      <c r="A72" s="13">
        <v>65</v>
      </c>
      <c r="B72" s="14" t="s">
        <v>56</v>
      </c>
      <c r="C72" s="14">
        <v>88</v>
      </c>
      <c r="D72" s="14">
        <v>781</v>
      </c>
      <c r="E72" s="15">
        <v>96</v>
      </c>
      <c r="F72" s="7">
        <v>19200000</v>
      </c>
      <c r="G72" s="7">
        <f t="shared" si="1"/>
        <v>1843200000</v>
      </c>
      <c r="H72" s="16" t="s">
        <v>81</v>
      </c>
    </row>
    <row r="73" spans="1:8" ht="18.75">
      <c r="A73" s="13">
        <v>66</v>
      </c>
      <c r="B73" s="14" t="s">
        <v>57</v>
      </c>
      <c r="C73" s="14">
        <v>88</v>
      </c>
      <c r="D73" s="14">
        <v>780</v>
      </c>
      <c r="E73" s="15">
        <v>96</v>
      </c>
      <c r="F73" s="7">
        <v>16000000</v>
      </c>
      <c r="G73" s="7">
        <f t="shared" si="1"/>
        <v>1536000000</v>
      </c>
      <c r="H73" s="16"/>
    </row>
    <row r="74" spans="1:8" ht="18.75">
      <c r="A74" s="13">
        <v>67</v>
      </c>
      <c r="B74" s="14" t="s">
        <v>58</v>
      </c>
      <c r="C74" s="14">
        <v>88</v>
      </c>
      <c r="D74" s="14">
        <v>779</v>
      </c>
      <c r="E74" s="15">
        <v>96</v>
      </c>
      <c r="F74" s="7">
        <v>16000000</v>
      </c>
      <c r="G74" s="7">
        <f t="shared" si="1"/>
        <v>1536000000</v>
      </c>
      <c r="H74" s="16"/>
    </row>
    <row r="75" spans="1:8" ht="18.75">
      <c r="A75" s="13">
        <v>68</v>
      </c>
      <c r="B75" s="14" t="s">
        <v>59</v>
      </c>
      <c r="C75" s="14">
        <v>88</v>
      </c>
      <c r="D75" s="14">
        <v>778</v>
      </c>
      <c r="E75" s="15">
        <v>96</v>
      </c>
      <c r="F75" s="7">
        <v>16000000</v>
      </c>
      <c r="G75" s="7">
        <f t="shared" si="1"/>
        <v>1536000000</v>
      </c>
      <c r="H75" s="16"/>
    </row>
    <row r="76" spans="1:8" ht="18.75">
      <c r="A76" s="13">
        <v>69</v>
      </c>
      <c r="B76" s="14" t="s">
        <v>60</v>
      </c>
      <c r="C76" s="14">
        <v>88</v>
      </c>
      <c r="D76" s="14">
        <v>773</v>
      </c>
      <c r="E76" s="15">
        <v>96</v>
      </c>
      <c r="F76" s="7">
        <v>16000000</v>
      </c>
      <c r="G76" s="7">
        <f t="shared" si="1"/>
        <v>1536000000</v>
      </c>
      <c r="H76" s="16"/>
    </row>
    <row r="77" spans="1:8" ht="18.75">
      <c r="A77" s="13">
        <v>70</v>
      </c>
      <c r="B77" s="14" t="s">
        <v>61</v>
      </c>
      <c r="C77" s="14">
        <v>88</v>
      </c>
      <c r="D77" s="14">
        <v>774</v>
      </c>
      <c r="E77" s="15">
        <v>96</v>
      </c>
      <c r="F77" s="7">
        <v>16000000</v>
      </c>
      <c r="G77" s="7">
        <f t="shared" si="1"/>
        <v>1536000000</v>
      </c>
      <c r="H77" s="16"/>
    </row>
    <row r="78" spans="1:8" ht="18.75">
      <c r="A78" s="13">
        <v>71</v>
      </c>
      <c r="B78" s="14" t="s">
        <v>62</v>
      </c>
      <c r="C78" s="14">
        <v>88</v>
      </c>
      <c r="D78" s="14">
        <v>775</v>
      </c>
      <c r="E78" s="15">
        <v>96</v>
      </c>
      <c r="F78" s="7">
        <v>16000000</v>
      </c>
      <c r="G78" s="7">
        <f t="shared" si="1"/>
        <v>1536000000</v>
      </c>
      <c r="H78" s="16"/>
    </row>
    <row r="79" spans="1:8" ht="18.75">
      <c r="A79" s="13">
        <v>72</v>
      </c>
      <c r="B79" s="14" t="s">
        <v>63</v>
      </c>
      <c r="C79" s="14">
        <v>88</v>
      </c>
      <c r="D79" s="14">
        <v>776</v>
      </c>
      <c r="E79" s="15">
        <v>96</v>
      </c>
      <c r="F79" s="7">
        <v>16000000</v>
      </c>
      <c r="G79" s="7">
        <f t="shared" si="1"/>
        <v>1536000000</v>
      </c>
      <c r="H79" s="16"/>
    </row>
    <row r="80" spans="1:8" ht="18.75">
      <c r="A80" s="13">
        <v>73</v>
      </c>
      <c r="B80" s="14" t="s">
        <v>64</v>
      </c>
      <c r="C80" s="14">
        <v>88</v>
      </c>
      <c r="D80" s="14">
        <v>764</v>
      </c>
      <c r="E80" s="15">
        <v>96</v>
      </c>
      <c r="F80" s="7">
        <v>16000000</v>
      </c>
      <c r="G80" s="7">
        <f t="shared" si="1"/>
        <v>1536000000</v>
      </c>
      <c r="H80" s="16"/>
    </row>
    <row r="81" spans="1:8" ht="18.75">
      <c r="A81" s="13">
        <v>74</v>
      </c>
      <c r="B81" s="14" t="s">
        <v>65</v>
      </c>
      <c r="C81" s="14">
        <v>88</v>
      </c>
      <c r="D81" s="14">
        <v>763</v>
      </c>
      <c r="E81" s="15">
        <v>96</v>
      </c>
      <c r="F81" s="7">
        <v>16000000</v>
      </c>
      <c r="G81" s="7">
        <f t="shared" si="1"/>
        <v>1536000000</v>
      </c>
      <c r="H81" s="16"/>
    </row>
    <row r="82" spans="1:8" ht="18.75">
      <c r="A82" s="13">
        <v>75</v>
      </c>
      <c r="B82" s="14" t="s">
        <v>66</v>
      </c>
      <c r="C82" s="14">
        <v>88</v>
      </c>
      <c r="D82" s="14">
        <v>762</v>
      </c>
      <c r="E82" s="15">
        <v>96</v>
      </c>
      <c r="F82" s="7">
        <v>16000000</v>
      </c>
      <c r="G82" s="7">
        <f t="shared" si="1"/>
        <v>1536000000</v>
      </c>
      <c r="H82" s="16"/>
    </row>
    <row r="83" spans="1:8" ht="18.75">
      <c r="A83" s="13">
        <v>76</v>
      </c>
      <c r="B83" s="14" t="s">
        <v>67</v>
      </c>
      <c r="C83" s="14">
        <v>88</v>
      </c>
      <c r="D83" s="14">
        <v>757</v>
      </c>
      <c r="E83" s="15">
        <v>96</v>
      </c>
      <c r="F83" s="7">
        <v>16000000</v>
      </c>
      <c r="G83" s="7">
        <f t="shared" si="1"/>
        <v>1536000000</v>
      </c>
      <c r="H83" s="16"/>
    </row>
    <row r="84" spans="1:8" ht="18.75">
      <c r="A84" s="13">
        <v>77</v>
      </c>
      <c r="B84" s="14" t="s">
        <v>68</v>
      </c>
      <c r="C84" s="14">
        <v>88</v>
      </c>
      <c r="D84" s="14">
        <v>758</v>
      </c>
      <c r="E84" s="15">
        <v>96</v>
      </c>
      <c r="F84" s="7">
        <v>16000000</v>
      </c>
      <c r="G84" s="7">
        <f t="shared" si="1"/>
        <v>1536000000</v>
      </c>
      <c r="H84" s="16"/>
    </row>
    <row r="85" spans="1:8" ht="18.75">
      <c r="A85" s="13">
        <v>78</v>
      </c>
      <c r="B85" s="14" t="s">
        <v>69</v>
      </c>
      <c r="C85" s="14">
        <v>88</v>
      </c>
      <c r="D85" s="14">
        <v>759</v>
      </c>
      <c r="E85" s="15">
        <v>96</v>
      </c>
      <c r="F85" s="7">
        <v>16000000</v>
      </c>
      <c r="G85" s="7">
        <f t="shared" si="1"/>
        <v>1536000000</v>
      </c>
      <c r="H85" s="16"/>
    </row>
    <row r="86" spans="1:8" ht="18.75">
      <c r="A86" s="13">
        <v>79</v>
      </c>
      <c r="B86" s="14" t="s">
        <v>70</v>
      </c>
      <c r="C86" s="14">
        <v>88</v>
      </c>
      <c r="D86" s="14">
        <v>760</v>
      </c>
      <c r="E86" s="15">
        <v>96.5</v>
      </c>
      <c r="F86" s="7">
        <v>19200000</v>
      </c>
      <c r="G86" s="7">
        <f t="shared" si="1"/>
        <v>1852800000</v>
      </c>
      <c r="H86" s="16" t="s">
        <v>76</v>
      </c>
    </row>
    <row r="87" spans="1:8" ht="18.75">
      <c r="A87" s="27" t="s">
        <v>4</v>
      </c>
      <c r="B87" s="28"/>
      <c r="C87" s="17"/>
      <c r="D87" s="17"/>
      <c r="E87" s="19">
        <f>SUM(E23:E86)</f>
        <v>6156.5</v>
      </c>
      <c r="F87" s="7"/>
      <c r="G87" s="9">
        <f>SUM(G23:G86)</f>
        <v>104073600000</v>
      </c>
      <c r="H87" s="16"/>
    </row>
    <row r="88" spans="1:8" ht="18.75">
      <c r="A88" s="22" t="s">
        <v>77</v>
      </c>
      <c r="B88" s="23"/>
      <c r="C88" s="20"/>
      <c r="D88" s="20"/>
      <c r="E88" s="21">
        <f>E87+E21</f>
        <v>7628.5</v>
      </c>
      <c r="F88" s="9"/>
      <c r="G88" s="9">
        <f>G87+G21</f>
        <v>130800000000</v>
      </c>
      <c r="H88" s="13"/>
    </row>
  </sheetData>
  <sheetProtection/>
  <mergeCells count="13">
    <mergeCell ref="A1:H1"/>
    <mergeCell ref="A2:H2"/>
    <mergeCell ref="A3:A4"/>
    <mergeCell ref="B3:B4"/>
    <mergeCell ref="H3:H4"/>
    <mergeCell ref="A88:B88"/>
    <mergeCell ref="C3:D3"/>
    <mergeCell ref="E3:E4"/>
    <mergeCell ref="A21:B21"/>
    <mergeCell ref="A87:B87"/>
    <mergeCell ref="F3:G3"/>
    <mergeCell ref="B5:G5"/>
    <mergeCell ref="B22:G22"/>
  </mergeCells>
  <printOptions/>
  <pageMargins left="0.7" right="0.6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2024-05-21T07:40:00Z</cp:lastPrinted>
  <dcterms:created xsi:type="dcterms:W3CDTF">1996-10-14T23:33:28Z</dcterms:created>
  <dcterms:modified xsi:type="dcterms:W3CDTF">2024-05-21T08:13:06Z</dcterms:modified>
  <cp:category/>
  <cp:version/>
  <cp:contentType/>
  <cp:contentStatus/>
</cp:coreProperties>
</file>