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90" windowHeight="11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<sst xmlns="http://schemas.openxmlformats.org/spreadsheetml/2006/main" count="29" uniqueCount="29">
  <si>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Stt</t>
  </si>
  <si>
    <t>Chủ sử dụng đất</t>
  </si>
  <si>
    <t>Tờ</t>
  </si>
  <si>
    <t xml:space="preserve">Thửa </t>
  </si>
  <si>
    <t>Loại đất</t>
  </si>
  <si>
    <t>Diện tích thu hồi (m2)</t>
  </si>
  <si>
    <t>Bồi thường đất</t>
  </si>
  <si>
    <t>Bồi thường hoa màu</t>
  </si>
  <si>
    <t>Hỗ trợ ổn định đời sống</t>
  </si>
  <si>
    <t>Hỗ trợ chuyển đổi nghề và tìm kiếm việc làm</t>
  </si>
  <si>
    <t>Hỗ trợ chi phí đầu tư vào đất cho người nhận khoán thầu</t>
  </si>
  <si>
    <t>Hỗ trợ cho UBND xã do thu hồi đất công ích (5%)</t>
  </si>
  <si>
    <t>Tổng cộng (đồng)</t>
  </si>
  <si>
    <t>A</t>
  </si>
  <si>
    <t>B</t>
  </si>
  <si>
    <t>C</t>
  </si>
  <si>
    <t>D</t>
  </si>
  <si>
    <t>E</t>
  </si>
  <si>
    <t>8=2+3+4+5+6+7</t>
  </si>
  <si>
    <t>Địa điểm: Khu Đầm Xanh, thôn Mai Hạ, xã Mai Đình, huyện Hiệp Hòa</t>
  </si>
  <si>
    <t>UBND xã Mai Đình</t>
  </si>
  <si>
    <t>Cộng</t>
  </si>
  <si>
    <t>BCS (BHK)</t>
  </si>
  <si>
    <t>Tổng số kinh phí bồi thường, hỗ trợ là 200.287.200 đồng. Trong đó:</t>
  </si>
  <si>
    <t>Hỗ trợ do thu hồi đất công ích là 196.360.000 đồng</t>
  </si>
  <si>
    <t>Chi phí GPMB (2%) là 3.927.200 đồng</t>
  </si>
  <si>
    <t>PHƯƠNG ÁN BỒI THƯỜNG, HỖ TRỢ DO THU HỒI ĐẤT CÔNG ÍCH ĐỂ THỰC HIỆN DỰ ÁN: BÃI TẬP KẾT, KINH DOANH VẬT LIỆU XÂY DỰNG VÀ HOẠT ĐỘNG BẾN THỦY NỘI ĐỊA</t>
  </si>
  <si>
    <t>Diện tích đất công ích thu hồi là 3.927,2 m2</t>
  </si>
  <si>
    <t>(Kèm theo Quyết định số        /QĐ-UBND ngày     /      /2024 của UBND huyện Hiệp Hòa)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</si>
</sst>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_(* #,##0.0_);_(* \(#,##0.0\);_(* &quot;-&quot;?_);_(@_)"/>
  </numFmts>
  <fonts count="46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right" vertical="center" wrapText="1"/>
    </xf>
    <xf numFmtId="173" fontId="6" fillId="0" borderId="11" xfId="41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7" fillId="0" borderId="11" xfId="41" applyNumberFormat="1" applyFont="1" applyBorder="1" applyAlignment="1">
      <alignment/>
    </xf>
    <xf numFmtId="173" fontId="8" fillId="0" borderId="10" xfId="41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3.57421875" style="0" bestFit="1" customWidth="1"/>
    <col min="2" max="2" width="20.28125" style="0" customWidth="1"/>
    <col min="3" max="3" width="4.28125" style="0" customWidth="1"/>
    <col min="4" max="4" width="6.421875" style="0" customWidth="1"/>
    <col min="5" max="5" width="12.8515625" style="0" customWidth="1"/>
    <col min="7" max="7" width="8.421875" style="0" customWidth="1"/>
    <col min="10" max="10" width="12.00390625" style="0" customWidth="1"/>
    <col min="11" max="11" width="13.28125" style="0" customWidth="1"/>
    <col min="12" max="12" width="13.8515625" style="0" customWidth="1"/>
    <col min="13" max="13" width="17.140625" style="0" customWidth="1"/>
  </cols>
  <sheetData>
    <row r="1" spans="1:13" ht="34.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0.2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5.5" customHeight="1">
      <c r="A4" s="23" t="s">
        <v>0</v>
      </c>
      <c r="B4" s="23" t="s">
        <v>1</v>
      </c>
      <c r="C4" s="23" t="s">
        <v>2</v>
      </c>
      <c r="D4" s="24" t="s">
        <v>3</v>
      </c>
      <c r="E4" s="24" t="s">
        <v>4</v>
      </c>
      <c r="F4" s="25" t="s">
        <v>5</v>
      </c>
      <c r="G4" s="26" t="s">
        <v>6</v>
      </c>
      <c r="H4" s="26" t="s">
        <v>7</v>
      </c>
      <c r="I4" s="26" t="s">
        <v>8</v>
      </c>
      <c r="J4" s="30" t="s">
        <v>9</v>
      </c>
      <c r="K4" s="30" t="s">
        <v>10</v>
      </c>
      <c r="L4" s="30" t="s">
        <v>11</v>
      </c>
      <c r="M4" s="32" t="s">
        <v>12</v>
      </c>
    </row>
    <row r="5" spans="1:13" ht="48" customHeight="1">
      <c r="A5" s="23"/>
      <c r="B5" s="23"/>
      <c r="C5" s="23"/>
      <c r="D5" s="24"/>
      <c r="E5" s="24"/>
      <c r="F5" s="25"/>
      <c r="G5" s="27"/>
      <c r="H5" s="27"/>
      <c r="I5" s="27"/>
      <c r="J5" s="31"/>
      <c r="K5" s="31"/>
      <c r="L5" s="31"/>
      <c r="M5" s="33"/>
    </row>
    <row r="6" spans="1:13" ht="19.5" customHeight="1">
      <c r="A6" s="1" t="s">
        <v>13</v>
      </c>
      <c r="B6" s="1" t="s">
        <v>14</v>
      </c>
      <c r="C6" s="1" t="s">
        <v>15</v>
      </c>
      <c r="D6" s="2" t="s">
        <v>16</v>
      </c>
      <c r="E6" s="2" t="s">
        <v>17</v>
      </c>
      <c r="F6" s="13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5" t="s">
        <v>18</v>
      </c>
    </row>
    <row r="7" spans="1:13" ht="18" customHeight="1">
      <c r="A7" s="4">
        <v>1</v>
      </c>
      <c r="B7" s="5" t="s">
        <v>20</v>
      </c>
      <c r="C7" s="6">
        <v>41</v>
      </c>
      <c r="D7" s="6">
        <v>110</v>
      </c>
      <c r="E7" s="7" t="s">
        <v>22</v>
      </c>
      <c r="F7" s="8">
        <v>3927.2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8">
        <v>50000</v>
      </c>
      <c r="M7" s="18">
        <f>F7*L7</f>
        <v>196360000</v>
      </c>
    </row>
    <row r="8" spans="1:13" s="3" customFormat="1" ht="18" customHeight="1">
      <c r="A8" s="10"/>
      <c r="B8" s="11" t="s">
        <v>21</v>
      </c>
      <c r="C8" s="10"/>
      <c r="D8" s="10"/>
      <c r="E8" s="10"/>
      <c r="F8" s="12">
        <f>SUM(F7)</f>
        <v>3927.2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9">
        <f>M7</f>
        <v>196360000</v>
      </c>
    </row>
    <row r="9" s="3" customFormat="1" ht="18" customHeight="1">
      <c r="M9" s="16"/>
    </row>
    <row r="10" s="3" customFormat="1" ht="18" customHeight="1">
      <c r="M10" s="17"/>
    </row>
    <row r="11" spans="2:13" s="3" customFormat="1" ht="18" customHeight="1">
      <c r="B11" s="28" t="s">
        <v>27</v>
      </c>
      <c r="C11" s="28"/>
      <c r="D11" s="28"/>
      <c r="E11" s="28"/>
      <c r="F11" s="28"/>
      <c r="G11" s="28"/>
      <c r="H11" s="28" t="s">
        <v>23</v>
      </c>
      <c r="I11" s="28"/>
      <c r="J11" s="28"/>
      <c r="K11" s="28"/>
      <c r="L11" s="28"/>
      <c r="M11" s="28"/>
    </row>
    <row r="12" spans="8:12" s="3" customFormat="1" ht="18" customHeight="1">
      <c r="H12" s="20" t="s">
        <v>24</v>
      </c>
      <c r="I12" s="20"/>
      <c r="J12" s="20"/>
      <c r="K12" s="20"/>
      <c r="L12" s="20"/>
    </row>
    <row r="13" spans="8:12" s="3" customFormat="1" ht="18" customHeight="1">
      <c r="H13" s="20" t="s">
        <v>25</v>
      </c>
      <c r="I13" s="20"/>
      <c r="J13" s="20"/>
      <c r="K13" s="20"/>
      <c r="L13" s="20"/>
    </row>
    <row r="14" s="3" customFormat="1" ht="18" customHeight="1"/>
    <row r="15" s="3" customFormat="1" ht="15"/>
    <row r="16" s="3" customFormat="1" ht="15"/>
    <row r="17" s="3" customFormat="1" ht="15"/>
    <row r="18" s="3" customFormat="1" ht="15"/>
  </sheetData>
  <sheetProtection/>
  <mergeCells count="20">
    <mergeCell ref="G4:G5"/>
    <mergeCell ref="B11:G11"/>
    <mergeCell ref="A1:M1"/>
    <mergeCell ref="H11:M11"/>
    <mergeCell ref="L4:L5"/>
    <mergeCell ref="M4:M5"/>
    <mergeCell ref="H4:H5"/>
    <mergeCell ref="I4:I5"/>
    <mergeCell ref="J4:J5"/>
    <mergeCell ref="K4:K5"/>
    <mergeCell ref="H12:L12"/>
    <mergeCell ref="H13:L13"/>
    <mergeCell ref="A2:M2"/>
    <mergeCell ref="A3:M3"/>
    <mergeCell ref="A4:A5"/>
    <mergeCell ref="B4:B5"/>
    <mergeCell ref="C4:C5"/>
    <mergeCell ref="D4:D5"/>
    <mergeCell ref="E4:E5"/>
    <mergeCell ref="F4:F5"/>
  </mergeCells>
  <printOptions horizontalCentered="1"/>
  <pageMargins left="0" right="0" top="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2024-03-26T00:50:04Z</cp:lastPrinted>
  <dcterms:created xsi:type="dcterms:W3CDTF">2024-03-07T00:05:24Z</dcterms:created>
  <dcterms:modified xsi:type="dcterms:W3CDTF">2024-05-17T07:59:38Z</dcterms:modified>
  <cp:category/>
  <cp:version/>
  <cp:contentType/>
  <cp:contentStatus/>
</cp:coreProperties>
</file>